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2" i="1" l="1"/>
  <c r="J185" i="1"/>
  <c r="J92" i="1" l="1"/>
  <c r="J89" i="1"/>
  <c r="J8" i="1" l="1"/>
  <c r="J11" i="1"/>
  <c r="J14" i="1"/>
  <c r="J17" i="1"/>
  <c r="J20" i="1"/>
  <c r="J23" i="1"/>
  <c r="J26" i="1"/>
  <c r="J29" i="1"/>
  <c r="J32" i="1"/>
  <c r="J35" i="1"/>
  <c r="J38" i="1"/>
  <c r="J41" i="1"/>
  <c r="J5" i="1"/>
  <c r="J275" i="1"/>
  <c r="J278" i="1"/>
  <c r="J281" i="1"/>
  <c r="J284" i="1"/>
  <c r="J269" i="1"/>
  <c r="J272" i="1"/>
  <c r="J260" i="1"/>
  <c r="J263" i="1"/>
  <c r="J266" i="1"/>
  <c r="J254" i="1"/>
  <c r="J257" i="1"/>
  <c r="J251" i="1"/>
  <c r="J248" i="1"/>
  <c r="J242" i="1"/>
  <c r="J245" i="1"/>
  <c r="J239" i="1"/>
  <c r="J233" i="1"/>
  <c r="J236" i="1"/>
  <c r="J230" i="1"/>
  <c r="J224" i="1"/>
  <c r="J227" i="1"/>
  <c r="J215" i="1"/>
  <c r="J218" i="1"/>
  <c r="J221" i="1"/>
  <c r="J203" i="1"/>
  <c r="J206" i="1"/>
  <c r="J209" i="1"/>
  <c r="J212" i="1"/>
  <c r="J200" i="1"/>
  <c r="J197" i="1"/>
  <c r="J194" i="1"/>
  <c r="J191" i="1"/>
  <c r="J188" i="1"/>
  <c r="J179" i="1"/>
  <c r="J176" i="1"/>
  <c r="J173" i="1"/>
  <c r="J170" i="1"/>
  <c r="J167" i="1"/>
  <c r="J287" i="1" l="1"/>
  <c r="G287" i="1" l="1"/>
</calcChain>
</file>

<file path=xl/sharedStrings.xml><?xml version="1.0" encoding="utf-8"?>
<sst xmlns="http://schemas.openxmlformats.org/spreadsheetml/2006/main" count="892" uniqueCount="486">
  <si>
    <t>Intézmény neve</t>
  </si>
  <si>
    <t>Szállítási cím</t>
  </si>
  <si>
    <t>OM azonosító száma</t>
  </si>
  <si>
    <t>Feladatellátási hely azonosító</t>
  </si>
  <si>
    <t>Képviselője (Intézményvezető)</t>
  </si>
  <si>
    <t>Székhely intézmény címe</t>
  </si>
  <si>
    <t>Szerződéses létszám (fő)</t>
  </si>
  <si>
    <t>E-mail cím</t>
  </si>
  <si>
    <t>Telefonszám</t>
  </si>
  <si>
    <t>Termék megnevezése</t>
  </si>
  <si>
    <t>Adott termék heti gyakoriságának megjelölése</t>
  </si>
  <si>
    <t>Adott termék éves mennyisége (kg vagy l)</t>
  </si>
  <si>
    <t>1.</t>
  </si>
  <si>
    <t>2.</t>
  </si>
  <si>
    <t>3.</t>
  </si>
  <si>
    <t>4.</t>
  </si>
  <si>
    <t>Sor-szám</t>
  </si>
  <si>
    <t>Adácsi Szent Jakab Katolikus Általános Iskola</t>
  </si>
  <si>
    <t>3292 Adács, II. Rákóczi Ferenc utca 22-24.</t>
  </si>
  <si>
    <t>3292 Adács II. Rákóczi Ferenc utca 22-24.</t>
  </si>
  <si>
    <t>Juhász Péter</t>
  </si>
  <si>
    <t>37/350-012</t>
  </si>
  <si>
    <t>sztjakab.adacs@gmail.com</t>
  </si>
  <si>
    <t>Boldog Brenner János Katolikus Általános Iskola</t>
  </si>
  <si>
    <t>3032 Apc, Fő út 48.</t>
  </si>
  <si>
    <t>001</t>
  </si>
  <si>
    <t>Tóth Ferenc</t>
  </si>
  <si>
    <t>37/385-349</t>
  </si>
  <si>
    <t>brenner.apciskola@gmail.com</t>
  </si>
  <si>
    <t>Gárdonyi Géza Katolikus Általános Iskola és Óvoda</t>
  </si>
  <si>
    <t>3347 Balaton, Kossuth Lajos út 80.</t>
  </si>
  <si>
    <t>3347 Balaton, Jókai utca 10.</t>
  </si>
  <si>
    <t>013</t>
  </si>
  <si>
    <t>5.</t>
  </si>
  <si>
    <t>Csuhajné Érsek Klára</t>
  </si>
  <si>
    <t>36/493-009</t>
  </si>
  <si>
    <t>balatoniiskola@gmail.com</t>
  </si>
  <si>
    <t>3623 Borsodszentgyörgy, Szentgyörgy út 95-57.</t>
  </si>
  <si>
    <t>6.</t>
  </si>
  <si>
    <t>Szent György Katolikus Általános Iskola és Óvoda</t>
  </si>
  <si>
    <t>3623 Borsodszentgyörgy, Szentgyörgy út 95-97.</t>
  </si>
  <si>
    <t>3623 Borsodszentgyörgy, Szentgyörgy út 97.</t>
  </si>
  <si>
    <t>002</t>
  </si>
  <si>
    <t>7.</t>
  </si>
  <si>
    <t>3664 Járdánháza, IV. Béla út 127-129.</t>
  </si>
  <si>
    <t>003</t>
  </si>
  <si>
    <t>8.</t>
  </si>
  <si>
    <t>Szent Mihály Katolikus Általános Iskola és Óvoda</t>
  </si>
  <si>
    <t>3654 Bánréve, Kossuth Lajos utca 22.</t>
  </si>
  <si>
    <t>029149</t>
  </si>
  <si>
    <t>9.</t>
  </si>
  <si>
    <t>3729 Serényfalva, Kossuth Lajos út 74.</t>
  </si>
  <si>
    <t>3654 Bánréve, Kossuth Lajos utca 22/b.</t>
  </si>
  <si>
    <t>10.</t>
  </si>
  <si>
    <t>004</t>
  </si>
  <si>
    <t>11.</t>
  </si>
  <si>
    <t>Szent Imre Katolikus Általános Iskola és Jó Pásztor Óvoda, Alapfokú Művészeti Iskola</t>
  </si>
  <si>
    <t>3300 Eger, Deák Ferenc utca 45.</t>
  </si>
  <si>
    <t>031455</t>
  </si>
  <si>
    <t>3300 Eger, Kossuth Lajos utca 8.</t>
  </si>
  <si>
    <t>005</t>
  </si>
  <si>
    <t>12.</t>
  </si>
  <si>
    <t>3300 Eger, Cifrakapu tér 4.</t>
  </si>
  <si>
    <t>13.</t>
  </si>
  <si>
    <t>Valkó Viktor</t>
  </si>
  <si>
    <t>Szent László Katolikus Általános Iskola és Alapfokú Művészeti Iskola</t>
  </si>
  <si>
    <t>3860 Encs, Petőfi út 18.</t>
  </si>
  <si>
    <t>15.</t>
  </si>
  <si>
    <t>Orczy Anna Katolikus Általános Iskola és Óvoda</t>
  </si>
  <si>
    <t>5231 Fegyvernek, Dózsa György út 2.</t>
  </si>
  <si>
    <t>16.</t>
  </si>
  <si>
    <t>5231 Fegyvernek, Szent Erzsébet út 165.</t>
  </si>
  <si>
    <t>17.</t>
  </si>
  <si>
    <t>5231 Fegyvernek, Szent Erzsébet út 176/a.</t>
  </si>
  <si>
    <t>006</t>
  </si>
  <si>
    <t>18.</t>
  </si>
  <si>
    <t>Felsőzsolcai Szent István Katolikus Általános Iskola</t>
  </si>
  <si>
    <t>3651 Felsőzsolca, Szent István utca 2.</t>
  </si>
  <si>
    <t>19.</t>
  </si>
  <si>
    <t>Széchenyi István Katolikus Általános Iskola és Óvoda</t>
  </si>
  <si>
    <t>3390 Füzesabony, Kossuth út 1-3.</t>
  </si>
  <si>
    <t>20.</t>
  </si>
  <si>
    <t>3390 Füzesabony, Szent János tér 2-3.</t>
  </si>
  <si>
    <t>21.</t>
  </si>
  <si>
    <t>Maria Immaculata Katolikus Óvoda</t>
  </si>
  <si>
    <t>3578 Girimcs, Petőfi Sándor utca 1/b.</t>
  </si>
  <si>
    <t>3578 Girincs, Petőfi sándor utca 1/b.</t>
  </si>
  <si>
    <t>49/355-310</t>
  </si>
  <si>
    <t>Megyesi Józsefné</t>
  </si>
  <si>
    <t>miko.girincs2024@gmail.com</t>
  </si>
  <si>
    <t>22.</t>
  </si>
  <si>
    <t>II. Rákóczi Ferenc Katolikus Általános Iskola, Alapfokú Művészeti Iskola, Óvoda</t>
  </si>
  <si>
    <t>3200 Gyöngyös, Petőfi Sándor utca 2.</t>
  </si>
  <si>
    <t>Labancz-Bartha Bernadett</t>
  </si>
  <si>
    <t>isk.rakoczi@gmail.com</t>
  </si>
  <si>
    <t>37/311-736</t>
  </si>
  <si>
    <t>23.</t>
  </si>
  <si>
    <t>37/312-084</t>
  </si>
  <si>
    <t>szenterzsébet93@gmail.com</t>
  </si>
  <si>
    <t>24.</t>
  </si>
  <si>
    <t>Gyöngyössolymosi Nagy Gyula Katolikus Általános Iskola és Alapfokú Művészeti Iskola</t>
  </si>
  <si>
    <t>3231 Gyöngyössolymos, Jókai Mór út 2.</t>
  </si>
  <si>
    <t>031539</t>
  </si>
  <si>
    <t>Szentpéteri Gábor</t>
  </si>
  <si>
    <t>solymosisuli@gmail.com</t>
  </si>
  <si>
    <t>37/370-008</t>
  </si>
  <si>
    <t>25.</t>
  </si>
  <si>
    <t>3231 Gyöngyössolymos, Szabadság út 133.</t>
  </si>
  <si>
    <t>26.</t>
  </si>
  <si>
    <t>Szent Anna Katolikus Általános Iskola és Óvoda</t>
  </si>
  <si>
    <t>3626 Hangony, Rákóczi Ferenc út 136.</t>
  </si>
  <si>
    <t>029156</t>
  </si>
  <si>
    <t>Szekeres Éva</t>
  </si>
  <si>
    <t>szentanna.hangony@gmail.com</t>
  </si>
  <si>
    <t>48/448-007</t>
  </si>
  <si>
    <t>27.</t>
  </si>
  <si>
    <t>3626 Hangony, Rákóczi Ferenc út 177.</t>
  </si>
  <si>
    <t>48/448-205</t>
  </si>
  <si>
    <t>hangonyiovoda@gmail.com</t>
  </si>
  <si>
    <t>28.</t>
  </si>
  <si>
    <t>Mátyás Király Katolikus Általános Iskola és Óvoda</t>
  </si>
  <si>
    <t>029121</t>
  </si>
  <si>
    <t>Oroszné Hajdu Marianna</t>
  </si>
  <si>
    <t>46/582-212</t>
  </si>
  <si>
    <t>hernadsuli@gmail.com</t>
  </si>
  <si>
    <t>29.</t>
  </si>
  <si>
    <t>3563 Hernádkak, Petőfi Sándor út 16.</t>
  </si>
  <si>
    <t>3575 Berzék, Rákóczi út 71.</t>
  </si>
  <si>
    <t>angyalkertovi.berzek@gmail.com</t>
  </si>
  <si>
    <t>30.</t>
  </si>
  <si>
    <t>Szent Gellért Katolikus Általános Iskola és Óvoda</t>
  </si>
  <si>
    <t>3360 Heves, József Attila utca 18.</t>
  </si>
  <si>
    <t>igazgato@szentgellertiskola.hu</t>
  </si>
  <si>
    <t>36/545-228</t>
  </si>
  <si>
    <t>31.</t>
  </si>
  <si>
    <t>3368 Boconád, Szabadság tér 7.</t>
  </si>
  <si>
    <t>boconad@szentgellertiskola.hu</t>
  </si>
  <si>
    <t>36/484-061</t>
  </si>
  <si>
    <t>32.</t>
  </si>
  <si>
    <t>3381 Pély, Fő utca 138.</t>
  </si>
  <si>
    <t>pely@szentgellertiskola.hu</t>
  </si>
  <si>
    <t>36/469-939</t>
  </si>
  <si>
    <t>33.</t>
  </si>
  <si>
    <t>3382 Tarnaszentmiklós, Fő út 15.</t>
  </si>
  <si>
    <t>tszmiklos@szentgellertiskola.hu</t>
  </si>
  <si>
    <t>36/469-008</t>
  </si>
  <si>
    <t>34.</t>
  </si>
  <si>
    <t>3368 Boconád, Szabadság tér 16.</t>
  </si>
  <si>
    <t>010</t>
  </si>
  <si>
    <t>ovoda@szentgellertiskola.hu</t>
  </si>
  <si>
    <t>36/484-037</t>
  </si>
  <si>
    <t>35.</t>
  </si>
  <si>
    <t>Szent György Katolikus Általános Iskola és Alapfokú Művészeti Iskola</t>
  </si>
  <si>
    <t>5054 Jászalsószentgyörgy, Rákóczi út 1.</t>
  </si>
  <si>
    <t>Tarnai Mihály</t>
  </si>
  <si>
    <t>titkarsag@szgyki.hu</t>
  </si>
  <si>
    <t>57/456-013</t>
  </si>
  <si>
    <t>36.</t>
  </si>
  <si>
    <t>57/456-380</t>
  </si>
  <si>
    <t>cifrapalota.ovoda@cifrapalota.hu</t>
  </si>
  <si>
    <t>5054 Jászalsószentgyörgy, Rákóczi út 15.</t>
  </si>
  <si>
    <t>37.</t>
  </si>
  <si>
    <t>Jászapáti Gróf Széchenyi István Katolikus Általános Iskola és Gimnázium</t>
  </si>
  <si>
    <t>5130 Jászapáti, Vasút út 2.</t>
  </si>
  <si>
    <t>Farkasné Besenyei Mária</t>
  </si>
  <si>
    <t>szechenyi.jaszapati@gmail.com</t>
  </si>
  <si>
    <t>57/540-960</t>
  </si>
  <si>
    <t>38.</t>
  </si>
  <si>
    <t>Jászapáti Szent Imre Katolikus Általános Iskola</t>
  </si>
  <si>
    <t>5130 Jászapáti, Damjanich út 2.</t>
  </si>
  <si>
    <t>Mihályiné Birkás Terézia</t>
  </si>
  <si>
    <t>szikataltisk@gmail.com</t>
  </si>
  <si>
    <t>57/540-430</t>
  </si>
  <si>
    <t>39.</t>
  </si>
  <si>
    <t>IV. Béla Katolikus Általános Iskola és Alapfokú Művészeti Iskola</t>
  </si>
  <si>
    <t>5126 Jászfényszaru, Szabadság út 32.</t>
  </si>
  <si>
    <t>035928</t>
  </si>
  <si>
    <t>40.</t>
  </si>
  <si>
    <t>5126 Jászfényszaru, Szabadság út 2.</t>
  </si>
  <si>
    <t>Lovászné Török Magdolna</t>
  </si>
  <si>
    <t>katolikusiskola@jaszfenyszarusuli.hu</t>
  </si>
  <si>
    <t>57/424-203</t>
  </si>
  <si>
    <t>57/424-204</t>
  </si>
  <si>
    <t>41.</t>
  </si>
  <si>
    <t>Gönczy Pál Katolikus Általános Iskola</t>
  </si>
  <si>
    <t>3281 Karácsond, Szent István út 40.</t>
  </si>
  <si>
    <t>Nagy Sándorné</t>
  </si>
  <si>
    <t>gonczyigazgato@gmail.com</t>
  </si>
  <si>
    <t>37/322-006</t>
  </si>
  <si>
    <t>42.</t>
  </si>
  <si>
    <t>Györffy István Katolikus Általános Iskola és Szent Erzsébet Óvoda</t>
  </si>
  <si>
    <t>5300 Karcag, József Attila utca 1.</t>
  </si>
  <si>
    <t>Kovács Miklósné</t>
  </si>
  <si>
    <t>gyorffykataltisk@gmail.com</t>
  </si>
  <si>
    <t>59/503-434</t>
  </si>
  <si>
    <t>43.</t>
  </si>
  <si>
    <t>5300 Karcag, Kossuth tér 4.</t>
  </si>
  <si>
    <t>44.</t>
  </si>
  <si>
    <t>5300 Karcag, Püspökladányi út 14.</t>
  </si>
  <si>
    <t>59/516-089</t>
  </si>
  <si>
    <t>szenterzsebet.ovoda@gyorffykataltisk.hu</t>
  </si>
  <si>
    <t>45.</t>
  </si>
  <si>
    <t>3350 Kál, Rózsa út 8.</t>
  </si>
  <si>
    <t>031585</t>
  </si>
  <si>
    <t>Szendreyné Miskolczi Mária</t>
  </si>
  <si>
    <t>katolikusiskola.kal@gmail.com</t>
  </si>
  <si>
    <t>36/487-038</t>
  </si>
  <si>
    <t>46.</t>
  </si>
  <si>
    <t>Káli Gárdonyi Géza Katolikus Általános Iskola</t>
  </si>
  <si>
    <t>3350 Kál, Rózsa út 13.</t>
  </si>
  <si>
    <t>47.</t>
  </si>
  <si>
    <t>Szent Imre Katolikus Általános Iskola és Liliom Óvoda</t>
  </si>
  <si>
    <t>5331 Kenderes, Szent István út 36.</t>
  </si>
  <si>
    <t>035938</t>
  </si>
  <si>
    <t>Nagyné Lenge Margit</t>
  </si>
  <si>
    <t>kenderssuli@gmail.com</t>
  </si>
  <si>
    <t>59/528-010</t>
  </si>
  <si>
    <t>48.</t>
  </si>
  <si>
    <t>5331 Kenderes, Szent István út 60.</t>
  </si>
  <si>
    <t>5331 Kenderes, Szent István út 40.</t>
  </si>
  <si>
    <t>49.</t>
  </si>
  <si>
    <t>ovodakd@gmail.com</t>
  </si>
  <si>
    <t>59/328-322</t>
  </si>
  <si>
    <t>50.</t>
  </si>
  <si>
    <t>3577 Köröm, Kossuth Lajos utca 44.</t>
  </si>
  <si>
    <t>029145</t>
  </si>
  <si>
    <t>Orosz Lászlóné</t>
  </si>
  <si>
    <t>koromiskola@gmail.com</t>
  </si>
  <si>
    <t>49/459-833</t>
  </si>
  <si>
    <t>51.</t>
  </si>
  <si>
    <t>Szent II. János Pál Katolikus Általános Iskola</t>
  </si>
  <si>
    <t>Szent István Katolikus Általános Iskola és Óvoda</t>
  </si>
  <si>
    <t>3400 Mezőkövesd, Jezsuiták tere 3.</t>
  </si>
  <si>
    <t>028895</t>
  </si>
  <si>
    <t>Nyeste István</t>
  </si>
  <si>
    <t>katisk2@gmail.com</t>
  </si>
  <si>
    <t>49/500-060</t>
  </si>
  <si>
    <t>3400 Mezőkövesd, Jegenyesor út 17-19.</t>
  </si>
  <si>
    <t>52.</t>
  </si>
  <si>
    <t>dnetamara@gmail.com</t>
  </si>
  <si>
    <t>53.</t>
  </si>
  <si>
    <t>Boldog Sándor István Katolikus Általános Iskola</t>
  </si>
  <si>
    <t>3421 Mezőnyárád, Szent István király út 75.</t>
  </si>
  <si>
    <t>3423 Tibolddaróc, Kácsi út 15.</t>
  </si>
  <si>
    <t>54.</t>
  </si>
  <si>
    <t>Kalóné Papp Krisztina</t>
  </si>
  <si>
    <t>mnyaradiskola@gmail.com</t>
  </si>
  <si>
    <t>49/525-008</t>
  </si>
  <si>
    <t>Kalina Zoltánnné</t>
  </si>
  <si>
    <t>rakoczi.f.iskola@gmail.com</t>
  </si>
  <si>
    <t>49/337-007</t>
  </si>
  <si>
    <t>55.</t>
  </si>
  <si>
    <t>Bársony János Római Katolikus Általános Iskola</t>
  </si>
  <si>
    <t>3531 Miskolc, Bársony János utca 27/a.</t>
  </si>
  <si>
    <t>028948</t>
  </si>
  <si>
    <t>Hoskó Orsolya</t>
  </si>
  <si>
    <t>igazgato@barsonykatolikus.hu</t>
  </si>
  <si>
    <t>46/533-249</t>
  </si>
  <si>
    <t>56.</t>
  </si>
  <si>
    <t>Diósgyőri Szent Ferenc Római Katolikus Általános Iskola és Óvoda</t>
  </si>
  <si>
    <t>3535 Miskolc, Móra Ferenc utca 1/a.</t>
  </si>
  <si>
    <t>Budáné Tóth Gabriella</t>
  </si>
  <si>
    <t>szentferencmiskolc@gmail.com</t>
  </si>
  <si>
    <t>3535 Miskolc, Puskás Tivadar u. 2-4.</t>
  </si>
  <si>
    <t>46/533-379</t>
  </si>
  <si>
    <t>kisboldogaszonyovodamiskolc@gmail.com</t>
  </si>
  <si>
    <t>57.</t>
  </si>
  <si>
    <t>58.</t>
  </si>
  <si>
    <t>3508 Miskolc, Szeretet utca 5.</t>
  </si>
  <si>
    <t>3535 Miskolc, Szeretet utca 5.</t>
  </si>
  <si>
    <t>Harasztiné Kádár Ágnes</t>
  </si>
  <si>
    <t>gardonyiiskolamiskolc@gmail.com</t>
  </si>
  <si>
    <t>46/555-318</t>
  </si>
  <si>
    <t>59.</t>
  </si>
  <si>
    <t>3535 Miskolc, Mész utca 3.</t>
  </si>
  <si>
    <t>46/388-323</t>
  </si>
  <si>
    <t>60.</t>
  </si>
  <si>
    <t>Szent Imre Római Katolikus Általános Iskola és Óvoda</t>
  </si>
  <si>
    <t>3532 Miskolc, Fadrusz János utca 3-8.</t>
  </si>
  <si>
    <t>Poczkodiné Matesz Tímea</t>
  </si>
  <si>
    <t>46/531-572</t>
  </si>
  <si>
    <t>szentimremiskolc@gmail.com</t>
  </si>
  <si>
    <t>61.</t>
  </si>
  <si>
    <t>3532 Miskolc, Brigád utca 2/a.</t>
  </si>
  <si>
    <t>szentannaovodamiskolc@gmail.com</t>
  </si>
  <si>
    <t>46/443-107</t>
  </si>
  <si>
    <t>62.</t>
  </si>
  <si>
    <t>Vörösmarty Mihály Katolikus Általános Iskola és Óvoda</t>
  </si>
  <si>
    <t>3530 Miskolc, Mádai Lajos utca 2.</t>
  </si>
  <si>
    <t>titkarsag@vorosmartykatolikus.hu</t>
  </si>
  <si>
    <t>46/506-518</t>
  </si>
  <si>
    <t>3530 Miskolc, Vörösmarty utca 24.</t>
  </si>
  <si>
    <t>3770 Sajószentpéter, Kossuth köz 46.</t>
  </si>
  <si>
    <t>007</t>
  </si>
  <si>
    <t>63.</t>
  </si>
  <si>
    <t>64.</t>
  </si>
  <si>
    <t>óvoda@vorosmartykatolikus.hu</t>
  </si>
  <si>
    <t>30/613-7219</t>
  </si>
  <si>
    <t>szentimreovoda@vorosmartykatolikus.hu</t>
  </si>
  <si>
    <t>30/147-1229</t>
  </si>
  <si>
    <t>65.</t>
  </si>
  <si>
    <t>Petrovay György Katolikus Általános Iskola, Alapfokú Művészeti Iskola, Óvoda</t>
  </si>
  <si>
    <t>5065 Nagykörű, Rákóczi út 22-24.</t>
  </si>
  <si>
    <t>66.</t>
  </si>
  <si>
    <t>5062 Kőtelek, Zrínyi u. 3.</t>
  </si>
  <si>
    <t>petrovaykataltisk@gmail.com</t>
  </si>
  <si>
    <t>56/494-011</t>
  </si>
  <si>
    <t>30/405-2470</t>
  </si>
  <si>
    <t>67.</t>
  </si>
  <si>
    <t>5065 Nagykörű, Május 1. út 7.</t>
  </si>
  <si>
    <t>56/494-295</t>
  </si>
  <si>
    <t>56/496-003</t>
  </si>
  <si>
    <t>cserovi@gmail.com</t>
  </si>
  <si>
    <t>sztkingaovoda@gmail.com</t>
  </si>
  <si>
    <t>5062 Kőtelek, Zrínyi u. 10-12.</t>
  </si>
  <si>
    <t>68.</t>
  </si>
  <si>
    <t>69.</t>
  </si>
  <si>
    <t>II. János Pál Katolikus Általános Iskola és Óvoda</t>
  </si>
  <si>
    <t>3600 Ózd, Bem út 8.</t>
  </si>
  <si>
    <t>Kocska Ágnes</t>
  </si>
  <si>
    <t>katiskozd@gmail.com</t>
  </si>
  <si>
    <t>30/969-7911</t>
  </si>
  <si>
    <t>70.</t>
  </si>
  <si>
    <t>3600 Ózd, Bem út 12.</t>
  </si>
  <si>
    <t>71.</t>
  </si>
  <si>
    <t>3600 Ózd, Kazinczy Ferenc utca 2/A.</t>
  </si>
  <si>
    <t>36alkovi@gmail.com</t>
  </si>
  <si>
    <t>30/159-5824</t>
  </si>
  <si>
    <t>72.</t>
  </si>
  <si>
    <t>Fráter György Katolikus Általános Iskola és Alapfokú Művészeti Iskola</t>
  </si>
  <si>
    <t>3572 Sajólád, Dózsa György út 74.</t>
  </si>
  <si>
    <t>029139</t>
  </si>
  <si>
    <t>Szabó Zsófia</t>
  </si>
  <si>
    <t>46/593-213</t>
  </si>
  <si>
    <t>73.</t>
  </si>
  <si>
    <t>3573 Sajópetri, Szabadság út 5.</t>
  </si>
  <si>
    <t>frater.sajolad@gmail.com</t>
  </si>
  <si>
    <t>46/593-281</t>
  </si>
  <si>
    <t>74.</t>
  </si>
  <si>
    <t>Szent Erzsébet Katolikus Általános Iskola</t>
  </si>
  <si>
    <t>3950 Sárospatak, Bartók Béla utca 2.</t>
  </si>
  <si>
    <t>Kissné Murányi Andrea</t>
  </si>
  <si>
    <t>katisksp@gmail.com</t>
  </si>
  <si>
    <t>47/511-032</t>
  </si>
  <si>
    <t>75.</t>
  </si>
  <si>
    <t>Árpád-házi Szent Margit Katolikus Általános Iskola és Óvoda</t>
  </si>
  <si>
    <t>3980 Sátoraljaújhely, József A. u. 1.</t>
  </si>
  <si>
    <t>szmisk@gmail.com</t>
  </si>
  <si>
    <t>szentmargittagovoda@gmail.com</t>
  </si>
  <si>
    <t>47/521-296</t>
  </si>
  <si>
    <t>47/322-206</t>
  </si>
  <si>
    <t>76.</t>
  </si>
  <si>
    <t>77.</t>
  </si>
  <si>
    <t>Assisi Szent Klára Római Katolikus Óvoda</t>
  </si>
  <si>
    <t>3752 Szendrő, Bem utca 2/b.</t>
  </si>
  <si>
    <t>028851</t>
  </si>
  <si>
    <t>Báriné Ujvári Krisztina</t>
  </si>
  <si>
    <t>sztklaraovoda@gmail.com</t>
  </si>
  <si>
    <t>48/560-563</t>
  </si>
  <si>
    <t>78.</t>
  </si>
  <si>
    <t>3900 Szerencs, Rákóczi utca 100.</t>
  </si>
  <si>
    <t>szerencsbolyai@gmail.com</t>
  </si>
  <si>
    <t>47/362-780</t>
  </si>
  <si>
    <t>79.</t>
  </si>
  <si>
    <t>3900 Szerencs, Ondi út 1.</t>
  </si>
  <si>
    <t>3900 Szerencs, Kossuth tér 1.</t>
  </si>
  <si>
    <t>Gaszperné Tilman Edina</t>
  </si>
  <si>
    <t>katolikusovodaszerencs@gmail.com</t>
  </si>
  <si>
    <t>20/265-5516</t>
  </si>
  <si>
    <t>80.</t>
  </si>
  <si>
    <t>Szent Márton Katolikus Gimnázium és Általános Iskola</t>
  </si>
  <si>
    <t>3800 Szikszó, Miskolci út 9.</t>
  </si>
  <si>
    <t>Nyitrainé Jurácsik Antónia</t>
  </si>
  <si>
    <t>szentmartonszikszo@gmail.com</t>
  </si>
  <si>
    <t>46/596-323</t>
  </si>
  <si>
    <t>81.</t>
  </si>
  <si>
    <t>Assisi Szent Ferenc Római Katolikus Általános Iskola</t>
  </si>
  <si>
    <t>3762 Szögliget, Dózsa György utca 29.</t>
  </si>
  <si>
    <t>Krajnyákné Szabados Tímea</t>
  </si>
  <si>
    <t>85.</t>
  </si>
  <si>
    <t>82.</t>
  </si>
  <si>
    <t>Szent Imre Katolikus Általános Iskola</t>
  </si>
  <si>
    <t>3359 Tenk, II. Rákóczi Ferenc utca 2.</t>
  </si>
  <si>
    <t>Racsekné Csapó Csilla</t>
  </si>
  <si>
    <t>szentferencszogliget@gmail.com</t>
  </si>
  <si>
    <t>48/465-033</t>
  </si>
  <si>
    <t>36/470-036</t>
  </si>
  <si>
    <t>tenkiskola@gmail.com</t>
  </si>
  <si>
    <t>83.</t>
  </si>
  <si>
    <t>3359 Tenk, II. Rákóczi Ferenc utca 11.</t>
  </si>
  <si>
    <t>84.</t>
  </si>
  <si>
    <t>Szent Imre Katolikus Általános Iskola és Háromkirályok Óvoda</t>
  </si>
  <si>
    <t>5350 Tiszafüred, Fő út 26.</t>
  </si>
  <si>
    <t>Urbánné Tóth Rita</t>
  </si>
  <si>
    <t>szentimre@szentimretf.hu</t>
  </si>
  <si>
    <t>59/511-026</t>
  </si>
  <si>
    <t>5350 Tiszafüred, Szőlősi út 1.</t>
  </si>
  <si>
    <t>haromkiralyokovoda@gmail.com</t>
  </si>
  <si>
    <t>59/351-358</t>
  </si>
  <si>
    <t>86.</t>
  </si>
  <si>
    <t>Bercsényi Miklós Katolikus Gimnázium és Kollégium, Általános Iskola, Óvoda</t>
  </si>
  <si>
    <t>5200 Törökszentmiklós, Almásy út 1.</t>
  </si>
  <si>
    <t>5200 Törökszentmiklós, Kapisztrán utca 3.</t>
  </si>
  <si>
    <t>Polyák-Tóth Klára</t>
  </si>
  <si>
    <t>tmbercsenyi@gmail.com</t>
  </si>
  <si>
    <t>56/390-002</t>
  </si>
  <si>
    <t>87.</t>
  </si>
  <si>
    <t>5200 Törökszentmiklós, Petőfi Sándor utca 52.</t>
  </si>
  <si>
    <t>56/390-053</t>
  </si>
  <si>
    <t>88.</t>
  </si>
  <si>
    <t>Vámosgyörki Visontai Kovách László Katolikus Általános Iskola és Óvoda</t>
  </si>
  <si>
    <t>3291 Vámosgyörk, Kossuth Lajos út 6.</t>
  </si>
  <si>
    <t>031550</t>
  </si>
  <si>
    <t>Tóth Zoltán Gyuláné</t>
  </si>
  <si>
    <t>visontaikl1@gmail.com</t>
  </si>
  <si>
    <t>37/361-042</t>
  </si>
  <si>
    <t>89.</t>
  </si>
  <si>
    <t>3291 Vámosgyörk, Kossuth Lajos út 49.</t>
  </si>
  <si>
    <t>5123 Jászárokszállás, Tél utca 1.</t>
  </si>
  <si>
    <t>tuliovi2007@gmail.com</t>
  </si>
  <si>
    <t>37/361-617</t>
  </si>
  <si>
    <t>szentcsaladovi@gmail.com</t>
  </si>
  <si>
    <t>90.</t>
  </si>
  <si>
    <t>91.</t>
  </si>
  <si>
    <t>Szent Anna Római Katolikus Óvoda</t>
  </si>
  <si>
    <t>3888 Vizsoly, Szent János utca 66.</t>
  </si>
  <si>
    <t>Kaposi Beáta</t>
  </si>
  <si>
    <t>vizsolyiovi@gmail.com</t>
  </si>
  <si>
    <t>46/587-474</t>
  </si>
  <si>
    <t>Németh György</t>
  </si>
  <si>
    <t>Kovácsné Kuzma Erika</t>
  </si>
  <si>
    <t>Kapinuszné Lengyel Lívia</t>
  </si>
  <si>
    <t>Hornyákné Szabó Bernadett</t>
  </si>
  <si>
    <t>Nagyné Deli Mónika</t>
  </si>
  <si>
    <t>5054 Jászalsószentgyörgy, Fő út 78.</t>
  </si>
  <si>
    <t>balatoniovoda@gmail.com</t>
  </si>
  <si>
    <t>36/786-438</t>
  </si>
  <si>
    <t>iskbsztgy@gmail.com</t>
  </si>
  <si>
    <t>48/445-523</t>
  </si>
  <si>
    <t>szentgyorgyovoda@gmail.com</t>
  </si>
  <si>
    <t>jardanhaziovi@gmail.com</t>
  </si>
  <si>
    <t>48/428-377</t>
  </si>
  <si>
    <t>szentmihalyisk@gmail.com</t>
  </si>
  <si>
    <t>48/436-013</t>
  </si>
  <si>
    <t>48/534-507</t>
  </si>
  <si>
    <t>szentagnesbanreve@gmail.com</t>
  </si>
  <si>
    <t>30/956-1341</t>
  </si>
  <si>
    <t>titkarsag@szentimre-eger.edu.hu</t>
  </si>
  <si>
    <t>36/518-372</t>
  </si>
  <si>
    <t>36/310-516</t>
  </si>
  <si>
    <t>jopasztorovoda@gmail.com</t>
  </si>
  <si>
    <t>36/417-413</t>
  </si>
  <si>
    <t>szentlaszlo.encs@gmail.com</t>
  </si>
  <si>
    <t>46/587-366</t>
  </si>
  <si>
    <t>orczy@fegyvernek.hu</t>
  </si>
  <si>
    <t>56/481-077</t>
  </si>
  <si>
    <t>fegyvernek.szentrita@gmail.com</t>
  </si>
  <si>
    <t>56/951-664</t>
  </si>
  <si>
    <t>katisk.fzs@gmail.com</t>
  </si>
  <si>
    <t>46/584-292</t>
  </si>
  <si>
    <t>iskola.fuzesabony@gmail.com</t>
  </si>
  <si>
    <t>36/341-455</t>
  </si>
  <si>
    <t>kisszentrezovoda.fuzesabony@gmail.com</t>
  </si>
  <si>
    <t>teljes/félzsíros tej</t>
  </si>
  <si>
    <t>3663 Arló, Ady Endre út 142.</t>
  </si>
  <si>
    <t>3200 Gyöngyös, Damjanich utca 15.</t>
  </si>
  <si>
    <t>3980 Sátoraljaújhely, Kazinczy utca 32.</t>
  </si>
  <si>
    <t>Lukács Tamás</t>
  </si>
  <si>
    <t>Mári Noémi</t>
  </si>
  <si>
    <t>Tóthné Rimaszécsi Zsuzsanna</t>
  </si>
  <si>
    <t>Bereczné Szűcs Mónika</t>
  </si>
  <si>
    <t>Balogh Zoltán</t>
  </si>
  <si>
    <t>Bocskai István Katolikus Gimnázium, Technikum, Általános Iskola és Óvoda</t>
  </si>
  <si>
    <t>5350 Tiszafüred, Örvényi út 12.</t>
  </si>
  <si>
    <t>14.</t>
  </si>
  <si>
    <t>92.</t>
  </si>
  <si>
    <t>93.</t>
  </si>
  <si>
    <t>94.</t>
  </si>
  <si>
    <t>009</t>
  </si>
  <si>
    <t>Mindösszesen</t>
  </si>
  <si>
    <t>1. számú melléklet</t>
  </si>
  <si>
    <t>Iktatószám: 114/SKM-2/2026.04.10.</t>
  </si>
  <si>
    <t>Eger, 2026. április 10.</t>
  </si>
  <si>
    <t>59/351-359</t>
  </si>
  <si>
    <t>szentritaovoda.arlo@gmail.com</t>
  </si>
  <si>
    <t>30/013-6074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</si>
</sst>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  <charset val="238"/>
    </font>
    <font>
      <b/>
      <sz val="12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4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3" fillId="2" borderId="9" xfId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9" xfId="0" quotePrefix="1" applyFont="1" applyFill="1" applyBorder="1" applyAlignment="1">
      <alignment horizontal="center" vertical="center" wrapText="1"/>
    </xf>
    <xf numFmtId="0" fontId="2" fillId="2" borderId="10" xfId="0" quotePrefix="1" applyFont="1" applyFill="1" applyBorder="1" applyAlignment="1">
      <alignment horizontal="center" vertical="center" wrapText="1"/>
    </xf>
    <xf numFmtId="0" fontId="2" fillId="2" borderId="5" xfId="0" quotePrefix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gazgato@szentgellertiskola.hu" TargetMode="External"/><Relationship Id="rId18" Type="http://schemas.openxmlformats.org/officeDocument/2006/relationships/hyperlink" Target="mailto:titkarsag@szgyki.hu" TargetMode="External"/><Relationship Id="rId26" Type="http://schemas.openxmlformats.org/officeDocument/2006/relationships/hyperlink" Target="mailto:szenterzsebet.ovoda@gyorffykataltisk.hu" TargetMode="External"/><Relationship Id="rId39" Type="http://schemas.openxmlformats.org/officeDocument/2006/relationships/hyperlink" Target="mailto:szentferencmiskolc@gmail.com" TargetMode="External"/><Relationship Id="rId21" Type="http://schemas.openxmlformats.org/officeDocument/2006/relationships/hyperlink" Target="mailto:szikataltisk@gmail.com" TargetMode="External"/><Relationship Id="rId34" Type="http://schemas.openxmlformats.org/officeDocument/2006/relationships/hyperlink" Target="mailto:katisk2@gmail.com" TargetMode="External"/><Relationship Id="rId42" Type="http://schemas.openxmlformats.org/officeDocument/2006/relationships/hyperlink" Target="mailto:gardonyiiskolamiskolc@gmail.com" TargetMode="External"/><Relationship Id="rId47" Type="http://schemas.openxmlformats.org/officeDocument/2006/relationships/hyperlink" Target="mailto:szentimreovoda@vorosmartykatolikus.hu" TargetMode="External"/><Relationship Id="rId50" Type="http://schemas.openxmlformats.org/officeDocument/2006/relationships/hyperlink" Target="mailto:cserovi@gmail.com" TargetMode="External"/><Relationship Id="rId55" Type="http://schemas.openxmlformats.org/officeDocument/2006/relationships/hyperlink" Target="mailto:frater.sajolad@gmail.com" TargetMode="External"/><Relationship Id="rId63" Type="http://schemas.openxmlformats.org/officeDocument/2006/relationships/hyperlink" Target="mailto:szentmartonszikszo@gmail.com" TargetMode="External"/><Relationship Id="rId68" Type="http://schemas.openxmlformats.org/officeDocument/2006/relationships/hyperlink" Target="mailto:haromkiralyokovoda@gmail.com" TargetMode="External"/><Relationship Id="rId76" Type="http://schemas.openxmlformats.org/officeDocument/2006/relationships/hyperlink" Target="mailto:iskbsztgy@gmail.com" TargetMode="External"/><Relationship Id="rId84" Type="http://schemas.openxmlformats.org/officeDocument/2006/relationships/hyperlink" Target="mailto:jopasztorovoda@gmail.com" TargetMode="External"/><Relationship Id="rId89" Type="http://schemas.openxmlformats.org/officeDocument/2006/relationships/hyperlink" Target="mailto:katisk.fzs@gmail.com" TargetMode="External"/><Relationship Id="rId7" Type="http://schemas.openxmlformats.org/officeDocument/2006/relationships/hyperlink" Target="mailto:solymosisuli@gmail.com" TargetMode="External"/><Relationship Id="rId71" Type="http://schemas.openxmlformats.org/officeDocument/2006/relationships/hyperlink" Target="mailto:visontaikl1@gmail.com" TargetMode="External"/><Relationship Id="rId92" Type="http://schemas.openxmlformats.org/officeDocument/2006/relationships/hyperlink" Target="mailto:kisszentrezovoda.fuzesabony@gmail.com" TargetMode="External"/><Relationship Id="rId2" Type="http://schemas.openxmlformats.org/officeDocument/2006/relationships/hyperlink" Target="mailto:brenner.apciskola@gmail.com" TargetMode="External"/><Relationship Id="rId16" Type="http://schemas.openxmlformats.org/officeDocument/2006/relationships/hyperlink" Target="mailto:tszmiklos@szentgellertiskola.hu" TargetMode="External"/><Relationship Id="rId29" Type="http://schemas.openxmlformats.org/officeDocument/2006/relationships/hyperlink" Target="mailto:katolikusiskola.kal@gmail.com" TargetMode="External"/><Relationship Id="rId11" Type="http://schemas.openxmlformats.org/officeDocument/2006/relationships/hyperlink" Target="mailto:hernadsuli@gmail.com" TargetMode="External"/><Relationship Id="rId24" Type="http://schemas.openxmlformats.org/officeDocument/2006/relationships/hyperlink" Target="mailto:gonczyigazgato@gmail.com" TargetMode="External"/><Relationship Id="rId32" Type="http://schemas.openxmlformats.org/officeDocument/2006/relationships/hyperlink" Target="mailto:ovodakd@gmail.com" TargetMode="External"/><Relationship Id="rId37" Type="http://schemas.openxmlformats.org/officeDocument/2006/relationships/hyperlink" Target="mailto:rakoczi.f.iskola@gmail.com" TargetMode="External"/><Relationship Id="rId40" Type="http://schemas.openxmlformats.org/officeDocument/2006/relationships/hyperlink" Target="mailto:kisboldogaszonyovodamiskolc@gmail.com" TargetMode="External"/><Relationship Id="rId45" Type="http://schemas.openxmlformats.org/officeDocument/2006/relationships/hyperlink" Target="mailto:titkarsag@vorosmartykatolikus.hu" TargetMode="External"/><Relationship Id="rId53" Type="http://schemas.openxmlformats.org/officeDocument/2006/relationships/hyperlink" Target="mailto:katiskozd@gmail.com" TargetMode="External"/><Relationship Id="rId58" Type="http://schemas.openxmlformats.org/officeDocument/2006/relationships/hyperlink" Target="mailto:szmisk@gmail.com" TargetMode="External"/><Relationship Id="rId66" Type="http://schemas.openxmlformats.org/officeDocument/2006/relationships/hyperlink" Target="mailto:tenkiskola@gmail.com" TargetMode="External"/><Relationship Id="rId74" Type="http://schemas.openxmlformats.org/officeDocument/2006/relationships/hyperlink" Target="mailto:vizsolyiovi@gmail.com" TargetMode="External"/><Relationship Id="rId79" Type="http://schemas.openxmlformats.org/officeDocument/2006/relationships/hyperlink" Target="mailto:szentmihalyisk@gmail.com" TargetMode="External"/><Relationship Id="rId87" Type="http://schemas.openxmlformats.org/officeDocument/2006/relationships/hyperlink" Target="mailto:orczy@fegyvernek.hu" TargetMode="External"/><Relationship Id="rId5" Type="http://schemas.openxmlformats.org/officeDocument/2006/relationships/hyperlink" Target="mailto:isk.rakoczi@gmail.com" TargetMode="External"/><Relationship Id="rId61" Type="http://schemas.openxmlformats.org/officeDocument/2006/relationships/hyperlink" Target="mailto:szerencsbolyai@gmail.com" TargetMode="External"/><Relationship Id="rId82" Type="http://schemas.openxmlformats.org/officeDocument/2006/relationships/hyperlink" Target="mailto:titkarsag@szentimre-eger.edu.hu" TargetMode="External"/><Relationship Id="rId90" Type="http://schemas.openxmlformats.org/officeDocument/2006/relationships/hyperlink" Target="mailto:titkarsag@szgyki.hu" TargetMode="External"/><Relationship Id="rId95" Type="http://schemas.openxmlformats.org/officeDocument/2006/relationships/printerSettings" Target="../printerSettings/printerSettings1.bin"/><Relationship Id="rId19" Type="http://schemas.openxmlformats.org/officeDocument/2006/relationships/hyperlink" Target="mailto:cifrapalota.ovoda@cifrapalota.hu" TargetMode="External"/><Relationship Id="rId14" Type="http://schemas.openxmlformats.org/officeDocument/2006/relationships/hyperlink" Target="mailto:boconad@szentgellertiskola.hu" TargetMode="External"/><Relationship Id="rId22" Type="http://schemas.openxmlformats.org/officeDocument/2006/relationships/hyperlink" Target="mailto:katolikusiskola@jaszfenyszarusuli.hu" TargetMode="External"/><Relationship Id="rId27" Type="http://schemas.openxmlformats.org/officeDocument/2006/relationships/hyperlink" Target="mailto:gyorffykataltisk@gmail.com" TargetMode="External"/><Relationship Id="rId30" Type="http://schemas.openxmlformats.org/officeDocument/2006/relationships/hyperlink" Target="mailto:kenderssuli@gmail.com" TargetMode="External"/><Relationship Id="rId35" Type="http://schemas.openxmlformats.org/officeDocument/2006/relationships/hyperlink" Target="mailto:dnetamara@gmail.com" TargetMode="External"/><Relationship Id="rId43" Type="http://schemas.openxmlformats.org/officeDocument/2006/relationships/hyperlink" Target="mailto:szentimremiskolc@gmail.com" TargetMode="External"/><Relationship Id="rId48" Type="http://schemas.openxmlformats.org/officeDocument/2006/relationships/hyperlink" Target="mailto:petrovaykataltisk@gmail.com" TargetMode="External"/><Relationship Id="rId56" Type="http://schemas.openxmlformats.org/officeDocument/2006/relationships/hyperlink" Target="mailto:frater.sajolad@gmail.com" TargetMode="External"/><Relationship Id="rId64" Type="http://schemas.openxmlformats.org/officeDocument/2006/relationships/hyperlink" Target="mailto:szentferencszogliget@gmail.com" TargetMode="External"/><Relationship Id="rId69" Type="http://schemas.openxmlformats.org/officeDocument/2006/relationships/hyperlink" Target="mailto:tmbercsenyi@gmail.com" TargetMode="External"/><Relationship Id="rId77" Type="http://schemas.openxmlformats.org/officeDocument/2006/relationships/hyperlink" Target="mailto:szentgyorgyovoda@gmail.com" TargetMode="External"/><Relationship Id="rId8" Type="http://schemas.openxmlformats.org/officeDocument/2006/relationships/hyperlink" Target="mailto:solymosisuli@gmail.com" TargetMode="External"/><Relationship Id="rId51" Type="http://schemas.openxmlformats.org/officeDocument/2006/relationships/hyperlink" Target="mailto:sztkingaovoda@gmail.com" TargetMode="External"/><Relationship Id="rId72" Type="http://schemas.openxmlformats.org/officeDocument/2006/relationships/hyperlink" Target="mailto:tuliovi2007@gmail.com" TargetMode="External"/><Relationship Id="rId80" Type="http://schemas.openxmlformats.org/officeDocument/2006/relationships/hyperlink" Target="mailto:szentmihalyisk@gmail.com" TargetMode="External"/><Relationship Id="rId85" Type="http://schemas.openxmlformats.org/officeDocument/2006/relationships/hyperlink" Target="mailto:szentlaszlo.encs@gmail.com" TargetMode="External"/><Relationship Id="rId93" Type="http://schemas.openxmlformats.org/officeDocument/2006/relationships/hyperlink" Target="mailto:haromkiralyokovoda@gmail.com" TargetMode="External"/><Relationship Id="rId3" Type="http://schemas.openxmlformats.org/officeDocument/2006/relationships/hyperlink" Target="mailto:balatoniiskola@gmail.com" TargetMode="External"/><Relationship Id="rId12" Type="http://schemas.openxmlformats.org/officeDocument/2006/relationships/hyperlink" Target="mailto:angyalkertovi.berzek@gmail.com" TargetMode="External"/><Relationship Id="rId17" Type="http://schemas.openxmlformats.org/officeDocument/2006/relationships/hyperlink" Target="mailto:ovoda@szentgellertiskola.hu" TargetMode="External"/><Relationship Id="rId25" Type="http://schemas.openxmlformats.org/officeDocument/2006/relationships/hyperlink" Target="mailto:gyorffykataltisk@gmail.com" TargetMode="External"/><Relationship Id="rId33" Type="http://schemas.openxmlformats.org/officeDocument/2006/relationships/hyperlink" Target="mailto:koromiskola@gmail.com" TargetMode="External"/><Relationship Id="rId38" Type="http://schemas.openxmlformats.org/officeDocument/2006/relationships/hyperlink" Target="mailto:igazgato@barsonykatolikus.hu" TargetMode="External"/><Relationship Id="rId46" Type="http://schemas.openxmlformats.org/officeDocument/2006/relationships/hyperlink" Target="mailto:&#243;voda@vorosmartykatolikus.hu" TargetMode="External"/><Relationship Id="rId59" Type="http://schemas.openxmlformats.org/officeDocument/2006/relationships/hyperlink" Target="mailto:szentmargittagovoda@gmail.com" TargetMode="External"/><Relationship Id="rId67" Type="http://schemas.openxmlformats.org/officeDocument/2006/relationships/hyperlink" Target="mailto:szentimre@szentimretf.hu" TargetMode="External"/><Relationship Id="rId20" Type="http://schemas.openxmlformats.org/officeDocument/2006/relationships/hyperlink" Target="mailto:szechenyi.jaszapati@gmail.com" TargetMode="External"/><Relationship Id="rId41" Type="http://schemas.openxmlformats.org/officeDocument/2006/relationships/hyperlink" Target="mailto:gardonyiiskolamiskolc@gmail.com" TargetMode="External"/><Relationship Id="rId54" Type="http://schemas.openxmlformats.org/officeDocument/2006/relationships/hyperlink" Target="mailto:36alkovi@gmail.com" TargetMode="External"/><Relationship Id="rId62" Type="http://schemas.openxmlformats.org/officeDocument/2006/relationships/hyperlink" Target="mailto:katolikusovodaszerencs@gmail.com" TargetMode="External"/><Relationship Id="rId70" Type="http://schemas.openxmlformats.org/officeDocument/2006/relationships/hyperlink" Target="mailto:tmbercsenyi@gmail.com" TargetMode="External"/><Relationship Id="rId75" Type="http://schemas.openxmlformats.org/officeDocument/2006/relationships/hyperlink" Target="mailto:balatoniovoda@gmail.com" TargetMode="External"/><Relationship Id="rId83" Type="http://schemas.openxmlformats.org/officeDocument/2006/relationships/hyperlink" Target="mailto:titkarsag@szentimre-eger.edu.hu" TargetMode="External"/><Relationship Id="rId88" Type="http://schemas.openxmlformats.org/officeDocument/2006/relationships/hyperlink" Target="mailto:fegyvernek.szentrita@gmail.com" TargetMode="External"/><Relationship Id="rId91" Type="http://schemas.openxmlformats.org/officeDocument/2006/relationships/hyperlink" Target="mailto:iskola.fuzesabony@gmail.com" TargetMode="External"/><Relationship Id="rId1" Type="http://schemas.openxmlformats.org/officeDocument/2006/relationships/hyperlink" Target="mailto:sztjakab.adacs@gmail.com" TargetMode="External"/><Relationship Id="rId6" Type="http://schemas.openxmlformats.org/officeDocument/2006/relationships/hyperlink" Target="mailto:szenterzs&#233;bet93@gmail.com" TargetMode="External"/><Relationship Id="rId15" Type="http://schemas.openxmlformats.org/officeDocument/2006/relationships/hyperlink" Target="mailto:pely@szentgellertiskola.hu" TargetMode="External"/><Relationship Id="rId23" Type="http://schemas.openxmlformats.org/officeDocument/2006/relationships/hyperlink" Target="mailto:katolikusiskola@jaszfenyszarusuli.hu" TargetMode="External"/><Relationship Id="rId28" Type="http://schemas.openxmlformats.org/officeDocument/2006/relationships/hyperlink" Target="mailto:katolikusiskola.kal@gmail.com" TargetMode="External"/><Relationship Id="rId36" Type="http://schemas.openxmlformats.org/officeDocument/2006/relationships/hyperlink" Target="mailto:mnyaradiskola@gmail.com" TargetMode="External"/><Relationship Id="rId49" Type="http://schemas.openxmlformats.org/officeDocument/2006/relationships/hyperlink" Target="mailto:petrovaykataltisk@gmail.com" TargetMode="External"/><Relationship Id="rId57" Type="http://schemas.openxmlformats.org/officeDocument/2006/relationships/hyperlink" Target="mailto:katisksp@gmail.com" TargetMode="External"/><Relationship Id="rId10" Type="http://schemas.openxmlformats.org/officeDocument/2006/relationships/hyperlink" Target="mailto:hangonyiovoda@gmail.com" TargetMode="External"/><Relationship Id="rId31" Type="http://schemas.openxmlformats.org/officeDocument/2006/relationships/hyperlink" Target="mailto:kenderssuli@gmail.com" TargetMode="External"/><Relationship Id="rId44" Type="http://schemas.openxmlformats.org/officeDocument/2006/relationships/hyperlink" Target="mailto:szentannaovodamiskolc@gmail.com" TargetMode="External"/><Relationship Id="rId52" Type="http://schemas.openxmlformats.org/officeDocument/2006/relationships/hyperlink" Target="mailto:katiskozd@gmail.com" TargetMode="External"/><Relationship Id="rId60" Type="http://schemas.openxmlformats.org/officeDocument/2006/relationships/hyperlink" Target="mailto:sztklaraovoda@gmail.com" TargetMode="External"/><Relationship Id="rId65" Type="http://schemas.openxmlformats.org/officeDocument/2006/relationships/hyperlink" Target="mailto:tenkiskola@gmail.com" TargetMode="External"/><Relationship Id="rId73" Type="http://schemas.openxmlformats.org/officeDocument/2006/relationships/hyperlink" Target="mailto:szentcsaladovi@gmail.com" TargetMode="External"/><Relationship Id="rId78" Type="http://schemas.openxmlformats.org/officeDocument/2006/relationships/hyperlink" Target="mailto:jardanhaziovi@gmail.com" TargetMode="External"/><Relationship Id="rId81" Type="http://schemas.openxmlformats.org/officeDocument/2006/relationships/hyperlink" Target="mailto:szentagnesbanreve@gmail.com" TargetMode="External"/><Relationship Id="rId86" Type="http://schemas.openxmlformats.org/officeDocument/2006/relationships/hyperlink" Target="mailto:orczy@fegyvernek.hu" TargetMode="External"/><Relationship Id="rId94" Type="http://schemas.openxmlformats.org/officeDocument/2006/relationships/hyperlink" Target="mailto:szentritaovoda.arlo@gmail.com" TargetMode="External"/><Relationship Id="rId4" Type="http://schemas.openxmlformats.org/officeDocument/2006/relationships/hyperlink" Target="mailto:miko.girincs2024@gmail.com" TargetMode="External"/><Relationship Id="rId9" Type="http://schemas.openxmlformats.org/officeDocument/2006/relationships/hyperlink" Target="mailto:szentanna.hangony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1"/>
  <sheetViews>
    <sheetView tabSelected="1" zoomScale="90" zoomScaleNormal="90" workbookViewId="0">
      <selection activeCell="B95" sqref="B95:B97"/>
    </sheetView>
  </sheetViews>
  <sheetFormatPr defaultRowHeight="15" x14ac:dyDescent="0.25"/>
  <cols>
    <col min="1" max="1" width="6.42578125" bestFit="1" customWidth="1"/>
    <col min="2" max="2" width="69.7109375" customWidth="1"/>
    <col min="3" max="3" width="55.28515625" customWidth="1"/>
    <col min="4" max="4" width="44.85546875" customWidth="1"/>
    <col min="5" max="5" width="20.85546875" customWidth="1"/>
    <col min="6" max="6" width="19.140625" customWidth="1"/>
    <col min="7" max="7" width="17.140625" customWidth="1"/>
    <col min="8" max="8" width="36" customWidth="1"/>
    <col min="9" max="9" width="12.85546875" customWidth="1"/>
    <col min="10" max="10" width="20" customWidth="1"/>
    <col min="11" max="11" width="31.5703125" customWidth="1"/>
    <col min="12" max="12" width="31.42578125" customWidth="1"/>
    <col min="13" max="13" width="23" customWidth="1"/>
  </cols>
  <sheetData>
    <row r="1" spans="1:13" ht="16.5" thickBot="1" x14ac:dyDescent="0.3">
      <c r="A1" s="15" t="s">
        <v>481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18.75" customHeight="1" x14ac:dyDescent="0.25">
      <c r="A2" s="16" t="s">
        <v>480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</row>
    <row r="3" spans="1:13" ht="15.75" customHeight="1" thickBot="1" x14ac:dyDescent="0.3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1"/>
    </row>
    <row r="4" spans="1:13" ht="108.75" customHeight="1" thickBot="1" x14ac:dyDescent="0.3">
      <c r="A4" s="2" t="s">
        <v>16</v>
      </c>
      <c r="B4" s="2" t="s">
        <v>0</v>
      </c>
      <c r="C4" s="2" t="s">
        <v>5</v>
      </c>
      <c r="D4" s="2" t="s">
        <v>1</v>
      </c>
      <c r="E4" s="2" t="s">
        <v>2</v>
      </c>
      <c r="F4" s="2" t="s">
        <v>3</v>
      </c>
      <c r="G4" s="2" t="s">
        <v>6</v>
      </c>
      <c r="H4" s="2" t="s">
        <v>9</v>
      </c>
      <c r="I4" s="2" t="s">
        <v>10</v>
      </c>
      <c r="J4" s="2" t="s">
        <v>11</v>
      </c>
      <c r="K4" s="2" t="s">
        <v>4</v>
      </c>
      <c r="L4" s="2" t="s">
        <v>7</v>
      </c>
      <c r="M4" s="2" t="s">
        <v>8</v>
      </c>
    </row>
    <row r="5" spans="1:13" ht="16.5" thickBot="1" x14ac:dyDescent="0.3">
      <c r="A5" s="11" t="s">
        <v>12</v>
      </c>
      <c r="B5" s="11" t="s">
        <v>17</v>
      </c>
      <c r="C5" s="11" t="s">
        <v>18</v>
      </c>
      <c r="D5" s="11" t="s">
        <v>19</v>
      </c>
      <c r="E5" s="11">
        <v>201678</v>
      </c>
      <c r="F5" s="12" t="s">
        <v>25</v>
      </c>
      <c r="G5" s="11">
        <v>162</v>
      </c>
      <c r="H5" s="2" t="s">
        <v>463</v>
      </c>
      <c r="I5" s="2">
        <v>2</v>
      </c>
      <c r="J5" s="2">
        <f>G5*0.2*66</f>
        <v>2138.4</v>
      </c>
      <c r="K5" s="11" t="s">
        <v>20</v>
      </c>
      <c r="L5" s="8" t="s">
        <v>22</v>
      </c>
      <c r="M5" s="11" t="s">
        <v>21</v>
      </c>
    </row>
    <row r="6" spans="1:13" ht="16.5" thickBot="1" x14ac:dyDescent="0.3">
      <c r="A6" s="9"/>
      <c r="B6" s="9"/>
      <c r="C6" s="9"/>
      <c r="D6" s="9"/>
      <c r="E6" s="9"/>
      <c r="F6" s="9"/>
      <c r="G6" s="9"/>
      <c r="H6" s="2"/>
      <c r="I6" s="2"/>
      <c r="J6" s="2"/>
      <c r="K6" s="9"/>
      <c r="L6" s="9"/>
      <c r="M6" s="9"/>
    </row>
    <row r="7" spans="1:13" ht="16.5" thickBot="1" x14ac:dyDescent="0.3">
      <c r="A7" s="10"/>
      <c r="B7" s="10"/>
      <c r="C7" s="10"/>
      <c r="D7" s="10"/>
      <c r="E7" s="10"/>
      <c r="F7" s="10"/>
      <c r="G7" s="10"/>
      <c r="H7" s="4"/>
      <c r="I7" s="4"/>
      <c r="J7" s="2"/>
      <c r="K7" s="10"/>
      <c r="L7" s="10"/>
      <c r="M7" s="10"/>
    </row>
    <row r="8" spans="1:13" ht="16.5" thickBot="1" x14ac:dyDescent="0.3">
      <c r="A8" s="11" t="s">
        <v>13</v>
      </c>
      <c r="B8" s="11" t="s">
        <v>23</v>
      </c>
      <c r="C8" s="11" t="s">
        <v>24</v>
      </c>
      <c r="D8" s="11" t="s">
        <v>24</v>
      </c>
      <c r="E8" s="11">
        <v>201717</v>
      </c>
      <c r="F8" s="12" t="s">
        <v>25</v>
      </c>
      <c r="G8" s="11">
        <v>169</v>
      </c>
      <c r="H8" s="2" t="s">
        <v>463</v>
      </c>
      <c r="I8" s="2">
        <v>2</v>
      </c>
      <c r="J8" s="2">
        <f t="shared" ref="J8:J41" si="0">G8*0.2*66</f>
        <v>2230.8000000000002</v>
      </c>
      <c r="K8" s="11" t="s">
        <v>26</v>
      </c>
      <c r="L8" s="8" t="s">
        <v>28</v>
      </c>
      <c r="M8" s="11" t="s">
        <v>27</v>
      </c>
    </row>
    <row r="9" spans="1:13" ht="16.5" thickBot="1" x14ac:dyDescent="0.3">
      <c r="A9" s="9"/>
      <c r="B9" s="9"/>
      <c r="C9" s="9"/>
      <c r="D9" s="9"/>
      <c r="E9" s="9"/>
      <c r="F9" s="9"/>
      <c r="G9" s="9"/>
      <c r="H9" s="2"/>
      <c r="I9" s="2"/>
      <c r="J9" s="2"/>
      <c r="K9" s="9"/>
      <c r="L9" s="9"/>
      <c r="M9" s="9"/>
    </row>
    <row r="10" spans="1:13" ht="16.5" thickBot="1" x14ac:dyDescent="0.3">
      <c r="A10" s="10"/>
      <c r="B10" s="10"/>
      <c r="C10" s="10"/>
      <c r="D10" s="10"/>
      <c r="E10" s="10"/>
      <c r="F10" s="10"/>
      <c r="G10" s="10"/>
      <c r="H10" s="4"/>
      <c r="I10" s="4"/>
      <c r="J10" s="2"/>
      <c r="K10" s="10"/>
      <c r="L10" s="10"/>
      <c r="M10" s="10"/>
    </row>
    <row r="11" spans="1:13" ht="16.5" thickBot="1" x14ac:dyDescent="0.3">
      <c r="A11" s="11" t="s">
        <v>14</v>
      </c>
      <c r="B11" s="11" t="s">
        <v>29</v>
      </c>
      <c r="C11" s="11" t="s">
        <v>30</v>
      </c>
      <c r="D11" s="11" t="s">
        <v>30</v>
      </c>
      <c r="E11" s="11">
        <v>301494</v>
      </c>
      <c r="F11" s="12" t="s">
        <v>25</v>
      </c>
      <c r="G11" s="11">
        <v>180</v>
      </c>
      <c r="H11" s="2" t="s">
        <v>463</v>
      </c>
      <c r="I11" s="2">
        <v>2</v>
      </c>
      <c r="J11" s="2">
        <f t="shared" si="0"/>
        <v>2376</v>
      </c>
      <c r="K11" s="11" t="s">
        <v>34</v>
      </c>
      <c r="L11" s="8" t="s">
        <v>36</v>
      </c>
      <c r="M11" s="11" t="s">
        <v>35</v>
      </c>
    </row>
    <row r="12" spans="1:13" ht="16.5" thickBot="1" x14ac:dyDescent="0.3">
      <c r="A12" s="9"/>
      <c r="B12" s="9"/>
      <c r="C12" s="9"/>
      <c r="D12" s="9"/>
      <c r="E12" s="9"/>
      <c r="F12" s="9"/>
      <c r="G12" s="9"/>
      <c r="H12" s="2"/>
      <c r="I12" s="2"/>
      <c r="J12" s="2"/>
      <c r="K12" s="9"/>
      <c r="L12" s="9"/>
      <c r="M12" s="9"/>
    </row>
    <row r="13" spans="1:13" ht="16.5" thickBot="1" x14ac:dyDescent="0.3">
      <c r="A13" s="10"/>
      <c r="B13" s="10"/>
      <c r="C13" s="10"/>
      <c r="D13" s="10"/>
      <c r="E13" s="10"/>
      <c r="F13" s="10"/>
      <c r="G13" s="10"/>
      <c r="H13" s="4"/>
      <c r="I13" s="4"/>
      <c r="J13" s="2"/>
      <c r="K13" s="10"/>
      <c r="L13" s="10"/>
      <c r="M13" s="10"/>
    </row>
    <row r="14" spans="1:13" ht="16.5" thickBot="1" x14ac:dyDescent="0.3">
      <c r="A14" s="11" t="s">
        <v>15</v>
      </c>
      <c r="B14" s="11" t="s">
        <v>29</v>
      </c>
      <c r="C14" s="11" t="s">
        <v>30</v>
      </c>
      <c r="D14" s="11" t="s">
        <v>31</v>
      </c>
      <c r="E14" s="11">
        <v>301494</v>
      </c>
      <c r="F14" s="12" t="s">
        <v>32</v>
      </c>
      <c r="G14" s="11">
        <v>45</v>
      </c>
      <c r="H14" s="2" t="s">
        <v>463</v>
      </c>
      <c r="I14" s="2">
        <v>2</v>
      </c>
      <c r="J14" s="2">
        <f t="shared" si="0"/>
        <v>594</v>
      </c>
      <c r="K14" s="11" t="s">
        <v>34</v>
      </c>
      <c r="L14" s="8" t="s">
        <v>435</v>
      </c>
      <c r="M14" s="11" t="s">
        <v>436</v>
      </c>
    </row>
    <row r="15" spans="1:13" ht="16.5" thickBot="1" x14ac:dyDescent="0.3">
      <c r="A15" s="9"/>
      <c r="B15" s="9"/>
      <c r="C15" s="9"/>
      <c r="D15" s="9"/>
      <c r="E15" s="9"/>
      <c r="F15" s="9"/>
      <c r="G15" s="9"/>
      <c r="H15" s="2"/>
      <c r="I15" s="2"/>
      <c r="J15" s="2"/>
      <c r="K15" s="9"/>
      <c r="L15" s="9"/>
      <c r="M15" s="9"/>
    </row>
    <row r="16" spans="1:13" ht="16.5" thickBot="1" x14ac:dyDescent="0.3">
      <c r="A16" s="10"/>
      <c r="B16" s="10"/>
      <c r="C16" s="10"/>
      <c r="D16" s="10"/>
      <c r="E16" s="10"/>
      <c r="F16" s="10"/>
      <c r="G16" s="10"/>
      <c r="H16" s="4"/>
      <c r="I16" s="4"/>
      <c r="J16" s="2"/>
      <c r="K16" s="10"/>
      <c r="L16" s="10"/>
      <c r="M16" s="10"/>
    </row>
    <row r="17" spans="1:13" ht="15.75" customHeight="1" thickBot="1" x14ac:dyDescent="0.3">
      <c r="A17" s="11" t="s">
        <v>33</v>
      </c>
      <c r="B17" s="11" t="s">
        <v>39</v>
      </c>
      <c r="C17" s="11" t="s">
        <v>37</v>
      </c>
      <c r="D17" s="11" t="s">
        <v>40</v>
      </c>
      <c r="E17" s="11">
        <v>203505</v>
      </c>
      <c r="F17" s="12" t="s">
        <v>25</v>
      </c>
      <c r="G17" s="11">
        <v>155</v>
      </c>
      <c r="H17" s="2" t="s">
        <v>463</v>
      </c>
      <c r="I17" s="2">
        <v>2</v>
      </c>
      <c r="J17" s="2">
        <f t="shared" si="0"/>
        <v>2046</v>
      </c>
      <c r="K17" s="11" t="s">
        <v>429</v>
      </c>
      <c r="L17" s="8" t="s">
        <v>437</v>
      </c>
      <c r="M17" s="11" t="s">
        <v>438</v>
      </c>
    </row>
    <row r="18" spans="1:13" ht="15.75" customHeight="1" thickBot="1" x14ac:dyDescent="0.3">
      <c r="A18" s="9"/>
      <c r="B18" s="9"/>
      <c r="C18" s="9"/>
      <c r="D18" s="9"/>
      <c r="E18" s="9"/>
      <c r="F18" s="9"/>
      <c r="G18" s="9"/>
      <c r="H18" s="2"/>
      <c r="I18" s="2"/>
      <c r="J18" s="2"/>
      <c r="K18" s="9"/>
      <c r="L18" s="9"/>
      <c r="M18" s="9"/>
    </row>
    <row r="19" spans="1:13" ht="15.75" customHeight="1" thickBot="1" x14ac:dyDescent="0.3">
      <c r="A19" s="10"/>
      <c r="B19" s="10"/>
      <c r="C19" s="10"/>
      <c r="D19" s="10"/>
      <c r="E19" s="10"/>
      <c r="F19" s="10"/>
      <c r="G19" s="10"/>
      <c r="H19" s="4"/>
      <c r="I19" s="4"/>
      <c r="J19" s="2"/>
      <c r="K19" s="10"/>
      <c r="L19" s="10"/>
      <c r="M19" s="10"/>
    </row>
    <row r="20" spans="1:13" ht="16.5" customHeight="1" thickBot="1" x14ac:dyDescent="0.3">
      <c r="A20" s="11" t="s">
        <v>38</v>
      </c>
      <c r="B20" s="11" t="s">
        <v>39</v>
      </c>
      <c r="C20" s="11" t="s">
        <v>37</v>
      </c>
      <c r="D20" s="11" t="s">
        <v>41</v>
      </c>
      <c r="E20" s="11">
        <v>203505</v>
      </c>
      <c r="F20" s="12" t="s">
        <v>42</v>
      </c>
      <c r="G20" s="11">
        <v>43</v>
      </c>
      <c r="H20" s="2" t="s">
        <v>463</v>
      </c>
      <c r="I20" s="2">
        <v>2</v>
      </c>
      <c r="J20" s="2">
        <f t="shared" si="0"/>
        <v>567.6</v>
      </c>
      <c r="K20" s="11" t="s">
        <v>429</v>
      </c>
      <c r="L20" s="8" t="s">
        <v>439</v>
      </c>
      <c r="M20" s="11" t="s">
        <v>438</v>
      </c>
    </row>
    <row r="21" spans="1:13" ht="16.5" thickBot="1" x14ac:dyDescent="0.3">
      <c r="A21" s="9"/>
      <c r="B21" s="9"/>
      <c r="C21" s="9"/>
      <c r="D21" s="9"/>
      <c r="E21" s="9"/>
      <c r="F21" s="9"/>
      <c r="G21" s="9"/>
      <c r="H21" s="2"/>
      <c r="I21" s="2"/>
      <c r="J21" s="2"/>
      <c r="K21" s="9"/>
      <c r="L21" s="9"/>
      <c r="M21" s="9"/>
    </row>
    <row r="22" spans="1:13" ht="16.5" thickBot="1" x14ac:dyDescent="0.3">
      <c r="A22" s="10"/>
      <c r="B22" s="10"/>
      <c r="C22" s="10"/>
      <c r="D22" s="10"/>
      <c r="E22" s="10"/>
      <c r="F22" s="10"/>
      <c r="G22" s="10"/>
      <c r="H22" s="4"/>
      <c r="I22" s="4"/>
      <c r="J22" s="2"/>
      <c r="K22" s="10"/>
      <c r="L22" s="10"/>
      <c r="M22" s="10"/>
    </row>
    <row r="23" spans="1:13" ht="16.5" thickBot="1" x14ac:dyDescent="0.3">
      <c r="A23" s="11" t="s">
        <v>43</v>
      </c>
      <c r="B23" s="11" t="s">
        <v>39</v>
      </c>
      <c r="C23" s="11" t="s">
        <v>37</v>
      </c>
      <c r="D23" s="11" t="s">
        <v>44</v>
      </c>
      <c r="E23" s="11">
        <v>203505</v>
      </c>
      <c r="F23" s="12" t="s">
        <v>45</v>
      </c>
      <c r="G23" s="11">
        <v>85</v>
      </c>
      <c r="H23" s="2" t="s">
        <v>463</v>
      </c>
      <c r="I23" s="2">
        <v>2</v>
      </c>
      <c r="J23" s="2">
        <f t="shared" si="0"/>
        <v>1122</v>
      </c>
      <c r="K23" s="11" t="s">
        <v>429</v>
      </c>
      <c r="L23" s="8" t="s">
        <v>440</v>
      </c>
      <c r="M23" s="11" t="s">
        <v>441</v>
      </c>
    </row>
    <row r="24" spans="1:13" ht="16.5" thickBot="1" x14ac:dyDescent="0.3">
      <c r="A24" s="9"/>
      <c r="B24" s="9"/>
      <c r="C24" s="9"/>
      <c r="D24" s="9"/>
      <c r="E24" s="9"/>
      <c r="F24" s="9"/>
      <c r="G24" s="9"/>
      <c r="H24" s="2"/>
      <c r="I24" s="2"/>
      <c r="J24" s="2"/>
      <c r="K24" s="9"/>
      <c r="L24" s="9"/>
      <c r="M24" s="9"/>
    </row>
    <row r="25" spans="1:13" ht="16.5" thickBot="1" x14ac:dyDescent="0.3">
      <c r="A25" s="10"/>
      <c r="B25" s="10"/>
      <c r="C25" s="10"/>
      <c r="D25" s="10"/>
      <c r="E25" s="10"/>
      <c r="F25" s="10"/>
      <c r="G25" s="10"/>
      <c r="H25" s="4"/>
      <c r="I25" s="4"/>
      <c r="J25" s="2"/>
      <c r="K25" s="10"/>
      <c r="L25" s="10"/>
      <c r="M25" s="10"/>
    </row>
    <row r="26" spans="1:13" ht="16.5" thickBot="1" x14ac:dyDescent="0.3">
      <c r="A26" s="1"/>
      <c r="B26" s="11" t="s">
        <v>39</v>
      </c>
      <c r="C26" s="11" t="s">
        <v>40</v>
      </c>
      <c r="D26" s="11" t="s">
        <v>464</v>
      </c>
      <c r="E26" s="11">
        <v>203505</v>
      </c>
      <c r="F26" s="12" t="s">
        <v>54</v>
      </c>
      <c r="G26" s="11">
        <v>70</v>
      </c>
      <c r="H26" s="2" t="s">
        <v>463</v>
      </c>
      <c r="I26" s="2">
        <v>2</v>
      </c>
      <c r="J26" s="2">
        <f t="shared" si="0"/>
        <v>924</v>
      </c>
      <c r="K26" s="11" t="s">
        <v>429</v>
      </c>
      <c r="L26" s="8" t="s">
        <v>484</v>
      </c>
      <c r="M26" s="11" t="s">
        <v>485</v>
      </c>
    </row>
    <row r="27" spans="1:13" ht="16.5" thickBot="1" x14ac:dyDescent="0.3">
      <c r="A27" s="1" t="s">
        <v>46</v>
      </c>
      <c r="B27" s="9"/>
      <c r="C27" s="9"/>
      <c r="D27" s="9"/>
      <c r="E27" s="9"/>
      <c r="F27" s="13"/>
      <c r="G27" s="9"/>
      <c r="H27" s="5"/>
      <c r="I27" s="5"/>
      <c r="J27" s="2"/>
      <c r="K27" s="9"/>
      <c r="L27" s="9"/>
      <c r="M27" s="9"/>
    </row>
    <row r="28" spans="1:13" ht="16.5" thickBot="1" x14ac:dyDescent="0.3">
      <c r="A28" s="1"/>
      <c r="B28" s="10"/>
      <c r="C28" s="10"/>
      <c r="D28" s="10"/>
      <c r="E28" s="10"/>
      <c r="F28" s="14"/>
      <c r="G28" s="10"/>
      <c r="H28" s="5"/>
      <c r="I28" s="5"/>
      <c r="J28" s="2"/>
      <c r="K28" s="10"/>
      <c r="L28" s="10"/>
      <c r="M28" s="10"/>
    </row>
    <row r="29" spans="1:13" ht="16.5" thickBot="1" x14ac:dyDescent="0.3">
      <c r="A29" s="11" t="s">
        <v>50</v>
      </c>
      <c r="B29" s="11" t="s">
        <v>47</v>
      </c>
      <c r="C29" s="11" t="s">
        <v>48</v>
      </c>
      <c r="D29" s="11" t="s">
        <v>48</v>
      </c>
      <c r="E29" s="12" t="s">
        <v>49</v>
      </c>
      <c r="F29" s="12" t="s">
        <v>25</v>
      </c>
      <c r="G29" s="11">
        <v>211</v>
      </c>
      <c r="H29" s="2" t="s">
        <v>463</v>
      </c>
      <c r="I29" s="2">
        <v>2</v>
      </c>
      <c r="J29" s="2">
        <f t="shared" si="0"/>
        <v>2785.2000000000003</v>
      </c>
      <c r="K29" s="11" t="s">
        <v>430</v>
      </c>
      <c r="L29" s="8" t="s">
        <v>442</v>
      </c>
      <c r="M29" s="11" t="s">
        <v>443</v>
      </c>
    </row>
    <row r="30" spans="1:13" ht="16.5" thickBot="1" x14ac:dyDescent="0.3">
      <c r="A30" s="9"/>
      <c r="B30" s="9"/>
      <c r="C30" s="9"/>
      <c r="D30" s="9"/>
      <c r="E30" s="9"/>
      <c r="F30" s="9"/>
      <c r="G30" s="9"/>
      <c r="H30" s="2"/>
      <c r="I30" s="2"/>
      <c r="J30" s="2"/>
      <c r="K30" s="9"/>
      <c r="L30" s="9"/>
      <c r="M30" s="9"/>
    </row>
    <row r="31" spans="1:13" ht="16.5" thickBot="1" x14ac:dyDescent="0.3">
      <c r="A31" s="10"/>
      <c r="B31" s="10"/>
      <c r="C31" s="10"/>
      <c r="D31" s="10"/>
      <c r="E31" s="10"/>
      <c r="F31" s="10"/>
      <c r="G31" s="10"/>
      <c r="H31" s="4"/>
      <c r="I31" s="4"/>
      <c r="J31" s="2"/>
      <c r="K31" s="10"/>
      <c r="L31" s="10"/>
      <c r="M31" s="10"/>
    </row>
    <row r="32" spans="1:13" ht="16.5" thickBot="1" x14ac:dyDescent="0.3">
      <c r="A32" s="1"/>
      <c r="B32" s="11" t="s">
        <v>47</v>
      </c>
      <c r="C32" s="11" t="s">
        <v>48</v>
      </c>
      <c r="D32" s="11" t="s">
        <v>51</v>
      </c>
      <c r="E32" s="12" t="s">
        <v>49</v>
      </c>
      <c r="F32" s="12" t="s">
        <v>45</v>
      </c>
      <c r="G32" s="11">
        <v>52</v>
      </c>
      <c r="H32" s="2" t="s">
        <v>463</v>
      </c>
      <c r="I32" s="2">
        <v>2</v>
      </c>
      <c r="J32" s="2">
        <f t="shared" si="0"/>
        <v>686.4</v>
      </c>
      <c r="K32" s="11" t="s">
        <v>430</v>
      </c>
      <c r="L32" s="8" t="s">
        <v>442</v>
      </c>
      <c r="M32" s="11" t="s">
        <v>444</v>
      </c>
    </row>
    <row r="33" spans="1:13" ht="16.5" thickBot="1" x14ac:dyDescent="0.3">
      <c r="A33" s="1" t="s">
        <v>53</v>
      </c>
      <c r="B33" s="9"/>
      <c r="C33" s="9"/>
      <c r="D33" s="9"/>
      <c r="E33" s="9"/>
      <c r="F33" s="9"/>
      <c r="G33" s="9"/>
      <c r="H33" s="2"/>
      <c r="I33" s="2"/>
      <c r="J33" s="2"/>
      <c r="K33" s="9"/>
      <c r="L33" s="9"/>
      <c r="M33" s="9"/>
    </row>
    <row r="34" spans="1:13" ht="16.5" thickBot="1" x14ac:dyDescent="0.3">
      <c r="A34" s="1"/>
      <c r="B34" s="10"/>
      <c r="C34" s="10"/>
      <c r="D34" s="10"/>
      <c r="E34" s="10"/>
      <c r="F34" s="10"/>
      <c r="G34" s="10"/>
      <c r="H34" s="4"/>
      <c r="I34" s="4"/>
      <c r="J34" s="2"/>
      <c r="K34" s="10"/>
      <c r="L34" s="10"/>
      <c r="M34" s="10"/>
    </row>
    <row r="35" spans="1:13" ht="16.5" thickBot="1" x14ac:dyDescent="0.3">
      <c r="A35" s="11" t="s">
        <v>55</v>
      </c>
      <c r="B35" s="11" t="s">
        <v>47</v>
      </c>
      <c r="C35" s="11" t="s">
        <v>48</v>
      </c>
      <c r="D35" s="11" t="s">
        <v>52</v>
      </c>
      <c r="E35" s="12" t="s">
        <v>49</v>
      </c>
      <c r="F35" s="12" t="s">
        <v>54</v>
      </c>
      <c r="G35" s="11">
        <v>40</v>
      </c>
      <c r="H35" s="2" t="s">
        <v>463</v>
      </c>
      <c r="I35" s="2">
        <v>2</v>
      </c>
      <c r="J35" s="2">
        <f t="shared" si="0"/>
        <v>528</v>
      </c>
      <c r="K35" s="11" t="s">
        <v>430</v>
      </c>
      <c r="L35" s="8" t="s">
        <v>445</v>
      </c>
      <c r="M35" s="11" t="s">
        <v>446</v>
      </c>
    </row>
    <row r="36" spans="1:13" ht="16.5" thickBot="1" x14ac:dyDescent="0.3">
      <c r="A36" s="9"/>
      <c r="B36" s="9"/>
      <c r="C36" s="9"/>
      <c r="D36" s="9"/>
      <c r="E36" s="9"/>
      <c r="F36" s="9"/>
      <c r="G36" s="9"/>
      <c r="H36" s="2"/>
      <c r="I36" s="2"/>
      <c r="J36" s="2"/>
      <c r="K36" s="9"/>
      <c r="L36" s="9"/>
      <c r="M36" s="9"/>
    </row>
    <row r="37" spans="1:13" ht="16.5" thickBot="1" x14ac:dyDescent="0.3">
      <c r="A37" s="10"/>
      <c r="B37" s="10"/>
      <c r="C37" s="10"/>
      <c r="D37" s="10"/>
      <c r="E37" s="10"/>
      <c r="F37" s="10"/>
      <c r="G37" s="10"/>
      <c r="H37" s="4"/>
      <c r="I37" s="4"/>
      <c r="J37" s="2"/>
      <c r="K37" s="10"/>
      <c r="L37" s="10"/>
      <c r="M37" s="10"/>
    </row>
    <row r="38" spans="1:13" ht="16.5" thickBot="1" x14ac:dyDescent="0.3">
      <c r="A38" s="1"/>
      <c r="B38" s="11" t="s">
        <v>56</v>
      </c>
      <c r="C38" s="11" t="s">
        <v>57</v>
      </c>
      <c r="D38" s="11" t="s">
        <v>57</v>
      </c>
      <c r="E38" s="12" t="s">
        <v>58</v>
      </c>
      <c r="F38" s="12" t="s">
        <v>25</v>
      </c>
      <c r="G38" s="11">
        <v>350</v>
      </c>
      <c r="H38" s="2" t="s">
        <v>463</v>
      </c>
      <c r="I38" s="2">
        <v>2</v>
      </c>
      <c r="J38" s="2">
        <f t="shared" si="0"/>
        <v>4620</v>
      </c>
      <c r="K38" s="11" t="s">
        <v>64</v>
      </c>
      <c r="L38" s="8" t="s">
        <v>447</v>
      </c>
      <c r="M38" s="11" t="s">
        <v>448</v>
      </c>
    </row>
    <row r="39" spans="1:13" ht="16.5" thickBot="1" x14ac:dyDescent="0.3">
      <c r="A39" s="1" t="s">
        <v>61</v>
      </c>
      <c r="B39" s="9"/>
      <c r="C39" s="9"/>
      <c r="D39" s="9"/>
      <c r="E39" s="9"/>
      <c r="F39" s="9"/>
      <c r="G39" s="9"/>
      <c r="H39" s="2"/>
      <c r="I39" s="2"/>
      <c r="J39" s="2"/>
      <c r="K39" s="9"/>
      <c r="L39" s="9"/>
      <c r="M39" s="9"/>
    </row>
    <row r="40" spans="1:13" ht="16.5" thickBot="1" x14ac:dyDescent="0.3">
      <c r="A40" s="1"/>
      <c r="B40" s="10"/>
      <c r="C40" s="10"/>
      <c r="D40" s="10"/>
      <c r="E40" s="10"/>
      <c r="F40" s="10"/>
      <c r="G40" s="10"/>
      <c r="H40" s="4"/>
      <c r="I40" s="4"/>
      <c r="J40" s="2"/>
      <c r="K40" s="10"/>
      <c r="L40" s="10"/>
      <c r="M40" s="10"/>
    </row>
    <row r="41" spans="1:13" ht="16.5" thickBot="1" x14ac:dyDescent="0.3">
      <c r="A41" s="11" t="s">
        <v>63</v>
      </c>
      <c r="B41" s="11" t="s">
        <v>56</v>
      </c>
      <c r="C41" s="11" t="s">
        <v>57</v>
      </c>
      <c r="D41" s="11" t="s">
        <v>59</v>
      </c>
      <c r="E41" s="12" t="s">
        <v>58</v>
      </c>
      <c r="F41" s="12" t="s">
        <v>60</v>
      </c>
      <c r="G41" s="11">
        <v>330</v>
      </c>
      <c r="H41" s="2" t="s">
        <v>463</v>
      </c>
      <c r="I41" s="2">
        <v>2</v>
      </c>
      <c r="J41" s="2">
        <f t="shared" si="0"/>
        <v>4356</v>
      </c>
      <c r="K41" s="11" t="s">
        <v>64</v>
      </c>
      <c r="L41" s="8" t="s">
        <v>447</v>
      </c>
      <c r="M41" s="11" t="s">
        <v>449</v>
      </c>
    </row>
    <row r="42" spans="1:13" ht="16.5" thickBot="1" x14ac:dyDescent="0.3">
      <c r="A42" s="9"/>
      <c r="B42" s="9"/>
      <c r="C42" s="9"/>
      <c r="D42" s="9"/>
      <c r="E42" s="9"/>
      <c r="F42" s="9"/>
      <c r="G42" s="9"/>
      <c r="H42" s="2"/>
      <c r="I42" s="2"/>
      <c r="J42" s="2"/>
      <c r="K42" s="9"/>
      <c r="L42" s="9"/>
      <c r="M42" s="9"/>
    </row>
    <row r="43" spans="1:13" ht="16.5" thickBot="1" x14ac:dyDescent="0.3">
      <c r="A43" s="10"/>
      <c r="B43" s="10"/>
      <c r="C43" s="10"/>
      <c r="D43" s="10"/>
      <c r="E43" s="10"/>
      <c r="F43" s="10"/>
      <c r="G43" s="10"/>
      <c r="H43" s="4"/>
      <c r="I43" s="4"/>
      <c r="J43" s="4"/>
      <c r="K43" s="10"/>
      <c r="L43" s="10"/>
      <c r="M43" s="10"/>
    </row>
    <row r="44" spans="1:13" ht="16.5" thickBot="1" x14ac:dyDescent="0.3">
      <c r="A44" s="1"/>
      <c r="B44" s="11" t="s">
        <v>56</v>
      </c>
      <c r="C44" s="11" t="s">
        <v>57</v>
      </c>
      <c r="D44" s="11" t="s">
        <v>62</v>
      </c>
      <c r="E44" s="12" t="s">
        <v>58</v>
      </c>
      <c r="F44" s="12" t="s">
        <v>45</v>
      </c>
      <c r="G44" s="11">
        <v>70</v>
      </c>
      <c r="H44" s="2" t="s">
        <v>463</v>
      </c>
      <c r="I44" s="2">
        <v>2</v>
      </c>
      <c r="J44" s="2">
        <v>924</v>
      </c>
      <c r="K44" s="11" t="s">
        <v>64</v>
      </c>
      <c r="L44" s="8" t="s">
        <v>450</v>
      </c>
      <c r="M44" s="11" t="s">
        <v>451</v>
      </c>
    </row>
    <row r="45" spans="1:13" ht="16.5" thickBot="1" x14ac:dyDescent="0.3">
      <c r="A45" s="1" t="s">
        <v>474</v>
      </c>
      <c r="B45" s="9"/>
      <c r="C45" s="9"/>
      <c r="D45" s="9"/>
      <c r="E45" s="9"/>
      <c r="F45" s="9"/>
      <c r="G45" s="9"/>
      <c r="H45" s="2"/>
      <c r="I45" s="2"/>
      <c r="J45" s="2"/>
      <c r="K45" s="9"/>
      <c r="L45" s="9"/>
      <c r="M45" s="9"/>
    </row>
    <row r="46" spans="1:13" ht="16.5" thickBot="1" x14ac:dyDescent="0.3">
      <c r="A46" s="1"/>
      <c r="B46" s="10"/>
      <c r="C46" s="10"/>
      <c r="D46" s="10"/>
      <c r="E46" s="10"/>
      <c r="F46" s="10"/>
      <c r="G46" s="10"/>
      <c r="H46" s="4"/>
      <c r="I46" s="4"/>
      <c r="J46" s="4"/>
      <c r="K46" s="10"/>
      <c r="L46" s="10"/>
      <c r="M46" s="10"/>
    </row>
    <row r="47" spans="1:13" ht="16.5" thickBot="1" x14ac:dyDescent="0.3">
      <c r="A47" s="11" t="s">
        <v>67</v>
      </c>
      <c r="B47" s="11" t="s">
        <v>65</v>
      </c>
      <c r="C47" s="11" t="s">
        <v>66</v>
      </c>
      <c r="D47" s="11" t="s">
        <v>66</v>
      </c>
      <c r="E47" s="11">
        <v>201784</v>
      </c>
      <c r="F47" s="12" t="s">
        <v>25</v>
      </c>
      <c r="G47" s="11">
        <v>342</v>
      </c>
      <c r="H47" s="2" t="s">
        <v>463</v>
      </c>
      <c r="I47" s="2">
        <v>2</v>
      </c>
      <c r="J47" s="2">
        <v>4514.3999999999996</v>
      </c>
      <c r="K47" s="11" t="s">
        <v>431</v>
      </c>
      <c r="L47" s="8" t="s">
        <v>452</v>
      </c>
      <c r="M47" s="11" t="s">
        <v>453</v>
      </c>
    </row>
    <row r="48" spans="1:13" ht="16.5" thickBot="1" x14ac:dyDescent="0.3">
      <c r="A48" s="9"/>
      <c r="B48" s="9"/>
      <c r="C48" s="9"/>
      <c r="D48" s="9"/>
      <c r="E48" s="9"/>
      <c r="F48" s="9"/>
      <c r="G48" s="9"/>
      <c r="H48" s="2"/>
      <c r="I48" s="2"/>
      <c r="J48" s="2"/>
      <c r="K48" s="9"/>
      <c r="L48" s="9"/>
      <c r="M48" s="9"/>
    </row>
    <row r="49" spans="1:13" ht="16.5" thickBot="1" x14ac:dyDescent="0.3">
      <c r="A49" s="10"/>
      <c r="B49" s="10"/>
      <c r="C49" s="10"/>
      <c r="D49" s="10"/>
      <c r="E49" s="10"/>
      <c r="F49" s="10"/>
      <c r="G49" s="10"/>
      <c r="H49" s="4"/>
      <c r="I49" s="4"/>
      <c r="J49" s="4"/>
      <c r="K49" s="10"/>
      <c r="L49" s="10"/>
      <c r="M49" s="10"/>
    </row>
    <row r="50" spans="1:13" ht="16.5" thickBot="1" x14ac:dyDescent="0.3">
      <c r="A50" s="1"/>
      <c r="B50" s="11" t="s">
        <v>68</v>
      </c>
      <c r="C50" s="11" t="s">
        <v>69</v>
      </c>
      <c r="D50" s="11" t="s">
        <v>69</v>
      </c>
      <c r="E50" s="11">
        <v>203352</v>
      </c>
      <c r="F50" s="12" t="s">
        <v>25</v>
      </c>
      <c r="G50" s="11">
        <v>205</v>
      </c>
      <c r="H50" s="2" t="s">
        <v>463</v>
      </c>
      <c r="I50" s="2">
        <v>2</v>
      </c>
      <c r="J50" s="2">
        <v>2706</v>
      </c>
      <c r="K50" s="11" t="s">
        <v>432</v>
      </c>
      <c r="L50" s="8" t="s">
        <v>454</v>
      </c>
      <c r="M50" s="11" t="s">
        <v>455</v>
      </c>
    </row>
    <row r="51" spans="1:13" ht="16.5" thickBot="1" x14ac:dyDescent="0.3">
      <c r="A51" s="1" t="s">
        <v>70</v>
      </c>
      <c r="B51" s="9"/>
      <c r="C51" s="9"/>
      <c r="D51" s="9"/>
      <c r="E51" s="9"/>
      <c r="F51" s="9"/>
      <c r="G51" s="9"/>
      <c r="H51" s="2"/>
      <c r="I51" s="2"/>
      <c r="J51" s="2"/>
      <c r="K51" s="9"/>
      <c r="L51" s="9"/>
      <c r="M51" s="9"/>
    </row>
    <row r="52" spans="1:13" ht="16.5" thickBot="1" x14ac:dyDescent="0.3">
      <c r="A52" s="1"/>
      <c r="B52" s="10"/>
      <c r="C52" s="10"/>
      <c r="D52" s="10"/>
      <c r="E52" s="10"/>
      <c r="F52" s="10"/>
      <c r="G52" s="10"/>
      <c r="H52" s="4"/>
      <c r="I52" s="4"/>
      <c r="J52" s="4"/>
      <c r="K52" s="10"/>
      <c r="L52" s="10"/>
      <c r="M52" s="10"/>
    </row>
    <row r="53" spans="1:13" ht="16.5" thickBot="1" x14ac:dyDescent="0.3">
      <c r="A53" s="11" t="s">
        <v>72</v>
      </c>
      <c r="B53" s="11" t="s">
        <v>68</v>
      </c>
      <c r="C53" s="11" t="s">
        <v>69</v>
      </c>
      <c r="D53" s="11" t="s">
        <v>71</v>
      </c>
      <c r="E53" s="11">
        <v>203352</v>
      </c>
      <c r="F53" s="12" t="s">
        <v>42</v>
      </c>
      <c r="G53" s="11">
        <v>32</v>
      </c>
      <c r="H53" s="2" t="s">
        <v>463</v>
      </c>
      <c r="I53" s="2">
        <v>2</v>
      </c>
      <c r="J53" s="2">
        <v>422.4</v>
      </c>
      <c r="K53" s="11" t="s">
        <v>432</v>
      </c>
      <c r="L53" s="8" t="s">
        <v>454</v>
      </c>
      <c r="M53" s="11" t="s">
        <v>455</v>
      </c>
    </row>
    <row r="54" spans="1:13" ht="16.5" thickBot="1" x14ac:dyDescent="0.3">
      <c r="A54" s="9"/>
      <c r="B54" s="9"/>
      <c r="C54" s="9"/>
      <c r="D54" s="9"/>
      <c r="E54" s="9"/>
      <c r="F54" s="9"/>
      <c r="G54" s="9"/>
      <c r="H54" s="2"/>
      <c r="I54" s="2"/>
      <c r="J54" s="2"/>
      <c r="K54" s="9"/>
      <c r="L54" s="9"/>
      <c r="M54" s="9"/>
    </row>
    <row r="55" spans="1:13" ht="16.5" thickBot="1" x14ac:dyDescent="0.3">
      <c r="A55" s="10"/>
      <c r="B55" s="10"/>
      <c r="C55" s="10"/>
      <c r="D55" s="10"/>
      <c r="E55" s="10"/>
      <c r="F55" s="10"/>
      <c r="G55" s="10"/>
      <c r="H55" s="4"/>
      <c r="I55" s="4"/>
      <c r="J55" s="4"/>
      <c r="K55" s="10"/>
      <c r="L55" s="10"/>
      <c r="M55" s="10"/>
    </row>
    <row r="56" spans="1:13" ht="16.5" thickBot="1" x14ac:dyDescent="0.3">
      <c r="A56" s="11" t="s">
        <v>75</v>
      </c>
      <c r="B56" s="11" t="s">
        <v>68</v>
      </c>
      <c r="C56" s="11" t="s">
        <v>69</v>
      </c>
      <c r="D56" s="11" t="s">
        <v>73</v>
      </c>
      <c r="E56" s="11">
        <v>203352</v>
      </c>
      <c r="F56" s="12" t="s">
        <v>74</v>
      </c>
      <c r="G56" s="11">
        <v>75</v>
      </c>
      <c r="H56" s="2" t="s">
        <v>463</v>
      </c>
      <c r="I56" s="2">
        <v>2</v>
      </c>
      <c r="J56" s="2">
        <v>990</v>
      </c>
      <c r="K56" s="11" t="s">
        <v>432</v>
      </c>
      <c r="L56" s="8" t="s">
        <v>456</v>
      </c>
      <c r="M56" s="11" t="s">
        <v>457</v>
      </c>
    </row>
    <row r="57" spans="1:13" ht="16.5" thickBot="1" x14ac:dyDescent="0.3">
      <c r="A57" s="9"/>
      <c r="B57" s="9"/>
      <c r="C57" s="9"/>
      <c r="D57" s="9"/>
      <c r="E57" s="9"/>
      <c r="F57" s="9"/>
      <c r="G57" s="9"/>
      <c r="H57" s="2"/>
      <c r="I57" s="2"/>
      <c r="J57" s="2"/>
      <c r="K57" s="9"/>
      <c r="L57" s="9"/>
      <c r="M57" s="9"/>
    </row>
    <row r="58" spans="1:13" ht="16.5" thickBot="1" x14ac:dyDescent="0.3">
      <c r="A58" s="10"/>
      <c r="B58" s="10"/>
      <c r="C58" s="10"/>
      <c r="D58" s="10"/>
      <c r="E58" s="10"/>
      <c r="F58" s="10"/>
      <c r="G58" s="10"/>
      <c r="H58" s="4"/>
      <c r="I58" s="4"/>
      <c r="J58" s="4"/>
      <c r="K58" s="10"/>
      <c r="L58" s="10"/>
      <c r="M58" s="10"/>
    </row>
    <row r="59" spans="1:13" ht="16.5" thickBot="1" x14ac:dyDescent="0.3">
      <c r="A59" s="11" t="s">
        <v>78</v>
      </c>
      <c r="B59" s="11" t="s">
        <v>76</v>
      </c>
      <c r="C59" s="11" t="s">
        <v>77</v>
      </c>
      <c r="D59" s="11" t="s">
        <v>77</v>
      </c>
      <c r="E59" s="11">
        <v>201722</v>
      </c>
      <c r="F59" s="12" t="s">
        <v>25</v>
      </c>
      <c r="G59" s="11">
        <v>161</v>
      </c>
      <c r="H59" s="2" t="s">
        <v>463</v>
      </c>
      <c r="I59" s="2">
        <v>2</v>
      </c>
      <c r="J59" s="2">
        <v>2125.1999999999998</v>
      </c>
      <c r="K59" s="11" t="s">
        <v>470</v>
      </c>
      <c r="L59" s="8" t="s">
        <v>458</v>
      </c>
      <c r="M59" s="11" t="s">
        <v>459</v>
      </c>
    </row>
    <row r="60" spans="1:13" ht="16.5" thickBot="1" x14ac:dyDescent="0.3">
      <c r="A60" s="9"/>
      <c r="B60" s="9"/>
      <c r="C60" s="9"/>
      <c r="D60" s="9"/>
      <c r="E60" s="9"/>
      <c r="F60" s="9"/>
      <c r="G60" s="9"/>
      <c r="H60" s="2"/>
      <c r="I60" s="2"/>
      <c r="J60" s="2"/>
      <c r="K60" s="9"/>
      <c r="L60" s="9"/>
      <c r="M60" s="9"/>
    </row>
    <row r="61" spans="1:13" ht="16.5" thickBot="1" x14ac:dyDescent="0.3">
      <c r="A61" s="10"/>
      <c r="B61" s="10"/>
      <c r="C61" s="10"/>
      <c r="D61" s="10"/>
      <c r="E61" s="10"/>
      <c r="F61" s="10"/>
      <c r="G61" s="10"/>
      <c r="H61" s="4"/>
      <c r="I61" s="4"/>
      <c r="J61" s="4"/>
      <c r="K61" s="10"/>
      <c r="L61" s="10"/>
      <c r="M61" s="10"/>
    </row>
    <row r="62" spans="1:13" ht="16.5" thickBot="1" x14ac:dyDescent="0.3">
      <c r="A62" s="11" t="s">
        <v>81</v>
      </c>
      <c r="B62" s="11" t="s">
        <v>79</v>
      </c>
      <c r="C62" s="11" t="s">
        <v>80</v>
      </c>
      <c r="D62" s="11" t="s">
        <v>80</v>
      </c>
      <c r="E62" s="11">
        <v>202814</v>
      </c>
      <c r="F62" s="12" t="s">
        <v>25</v>
      </c>
      <c r="G62" s="11">
        <v>323</v>
      </c>
      <c r="H62" s="2" t="s">
        <v>463</v>
      </c>
      <c r="I62" s="2">
        <v>2</v>
      </c>
      <c r="J62" s="2">
        <v>4263.6000000000004</v>
      </c>
      <c r="K62" s="11" t="s">
        <v>433</v>
      </c>
      <c r="L62" s="8" t="s">
        <v>460</v>
      </c>
      <c r="M62" s="11" t="s">
        <v>461</v>
      </c>
    </row>
    <row r="63" spans="1:13" ht="16.5" thickBot="1" x14ac:dyDescent="0.3">
      <c r="A63" s="9"/>
      <c r="B63" s="9"/>
      <c r="C63" s="9"/>
      <c r="D63" s="9"/>
      <c r="E63" s="9"/>
      <c r="F63" s="9"/>
      <c r="G63" s="9"/>
      <c r="H63" s="2"/>
      <c r="I63" s="2"/>
      <c r="J63" s="2"/>
      <c r="K63" s="9"/>
      <c r="L63" s="9"/>
      <c r="M63" s="9"/>
    </row>
    <row r="64" spans="1:13" ht="16.5" thickBot="1" x14ac:dyDescent="0.3">
      <c r="A64" s="10"/>
      <c r="B64" s="10"/>
      <c r="C64" s="10"/>
      <c r="D64" s="10"/>
      <c r="E64" s="10"/>
      <c r="F64" s="10"/>
      <c r="G64" s="10"/>
      <c r="H64" s="4"/>
      <c r="I64" s="4"/>
      <c r="J64" s="4"/>
      <c r="K64" s="10"/>
      <c r="L64" s="10"/>
      <c r="M64" s="10"/>
    </row>
    <row r="65" spans="1:13" ht="16.5" thickBot="1" x14ac:dyDescent="0.3">
      <c r="A65" s="11" t="s">
        <v>83</v>
      </c>
      <c r="B65" s="11" t="s">
        <v>79</v>
      </c>
      <c r="C65" s="11" t="s">
        <v>80</v>
      </c>
      <c r="D65" s="11" t="s">
        <v>82</v>
      </c>
      <c r="E65" s="11">
        <v>202814</v>
      </c>
      <c r="F65" s="12" t="s">
        <v>42</v>
      </c>
      <c r="G65" s="11">
        <v>81</v>
      </c>
      <c r="H65" s="2" t="s">
        <v>463</v>
      </c>
      <c r="I65" s="2">
        <v>2</v>
      </c>
      <c r="J65" s="2">
        <v>1069.2</v>
      </c>
      <c r="K65" s="11" t="s">
        <v>433</v>
      </c>
      <c r="L65" s="8" t="s">
        <v>462</v>
      </c>
      <c r="M65" s="11" t="s">
        <v>461</v>
      </c>
    </row>
    <row r="66" spans="1:13" ht="16.5" thickBot="1" x14ac:dyDescent="0.3">
      <c r="A66" s="9"/>
      <c r="B66" s="9"/>
      <c r="C66" s="9"/>
      <c r="D66" s="9"/>
      <c r="E66" s="9"/>
      <c r="F66" s="9"/>
      <c r="G66" s="9"/>
      <c r="H66" s="2"/>
      <c r="I66" s="2"/>
      <c r="J66" s="2"/>
      <c r="K66" s="9"/>
      <c r="L66" s="9"/>
      <c r="M66" s="9"/>
    </row>
    <row r="67" spans="1:13" ht="16.5" thickBot="1" x14ac:dyDescent="0.3">
      <c r="A67" s="10"/>
      <c r="B67" s="10"/>
      <c r="C67" s="10"/>
      <c r="D67" s="10"/>
      <c r="E67" s="10"/>
      <c r="F67" s="10"/>
      <c r="G67" s="10"/>
      <c r="H67" s="4"/>
      <c r="I67" s="4"/>
      <c r="J67" s="4"/>
      <c r="K67" s="10"/>
      <c r="L67" s="10"/>
      <c r="M67" s="10"/>
    </row>
    <row r="68" spans="1:13" ht="16.5" thickBot="1" x14ac:dyDescent="0.3">
      <c r="A68" s="11" t="s">
        <v>90</v>
      </c>
      <c r="B68" s="11" t="s">
        <v>84</v>
      </c>
      <c r="C68" s="11" t="s">
        <v>85</v>
      </c>
      <c r="D68" s="11" t="s">
        <v>86</v>
      </c>
      <c r="E68" s="11">
        <v>203124</v>
      </c>
      <c r="F68" s="12" t="s">
        <v>25</v>
      </c>
      <c r="G68" s="11">
        <v>55</v>
      </c>
      <c r="H68" s="2" t="s">
        <v>463</v>
      </c>
      <c r="I68" s="2">
        <v>2</v>
      </c>
      <c r="J68" s="2">
        <v>726</v>
      </c>
      <c r="K68" s="11" t="s">
        <v>88</v>
      </c>
      <c r="L68" s="8" t="s">
        <v>89</v>
      </c>
      <c r="M68" s="11" t="s">
        <v>87</v>
      </c>
    </row>
    <row r="69" spans="1:13" ht="16.5" thickBot="1" x14ac:dyDescent="0.3">
      <c r="A69" s="9"/>
      <c r="B69" s="9"/>
      <c r="C69" s="9"/>
      <c r="D69" s="9"/>
      <c r="E69" s="9"/>
      <c r="F69" s="9"/>
      <c r="G69" s="9"/>
      <c r="H69" s="2"/>
      <c r="I69" s="2"/>
      <c r="J69" s="2"/>
      <c r="K69" s="9"/>
      <c r="L69" s="9"/>
      <c r="M69" s="9"/>
    </row>
    <row r="70" spans="1:13" ht="16.5" thickBot="1" x14ac:dyDescent="0.3">
      <c r="A70" s="10"/>
      <c r="B70" s="10"/>
      <c r="C70" s="10"/>
      <c r="D70" s="10"/>
      <c r="E70" s="10"/>
      <c r="F70" s="10"/>
      <c r="G70" s="10"/>
      <c r="H70" s="4"/>
      <c r="I70" s="4"/>
      <c r="J70" s="4"/>
      <c r="K70" s="10"/>
      <c r="L70" s="10"/>
      <c r="M70" s="10"/>
    </row>
    <row r="71" spans="1:13" ht="16.5" thickBot="1" x14ac:dyDescent="0.3">
      <c r="A71" s="11" t="s">
        <v>96</v>
      </c>
      <c r="B71" s="11" t="s">
        <v>91</v>
      </c>
      <c r="C71" s="11" t="s">
        <v>92</v>
      </c>
      <c r="D71" s="11" t="s">
        <v>92</v>
      </c>
      <c r="E71" s="11">
        <v>201534</v>
      </c>
      <c r="F71" s="12" t="s">
        <v>25</v>
      </c>
      <c r="G71" s="11">
        <v>370</v>
      </c>
      <c r="H71" s="2" t="s">
        <v>463</v>
      </c>
      <c r="I71" s="2">
        <v>2</v>
      </c>
      <c r="J71" s="2">
        <v>4884</v>
      </c>
      <c r="K71" s="11" t="s">
        <v>93</v>
      </c>
      <c r="L71" s="8" t="s">
        <v>94</v>
      </c>
      <c r="M71" s="11" t="s">
        <v>95</v>
      </c>
    </row>
    <row r="72" spans="1:13" ht="16.5" thickBot="1" x14ac:dyDescent="0.3">
      <c r="A72" s="9"/>
      <c r="B72" s="9"/>
      <c r="C72" s="9"/>
      <c r="D72" s="9"/>
      <c r="E72" s="9"/>
      <c r="F72" s="9"/>
      <c r="G72" s="9"/>
      <c r="H72" s="2"/>
      <c r="I72" s="2"/>
      <c r="J72" s="2"/>
      <c r="K72" s="9"/>
      <c r="L72" s="9"/>
      <c r="M72" s="9"/>
    </row>
    <row r="73" spans="1:13" ht="16.5" thickBot="1" x14ac:dyDescent="0.3">
      <c r="A73" s="10"/>
      <c r="B73" s="10"/>
      <c r="C73" s="10"/>
      <c r="D73" s="10"/>
      <c r="E73" s="10"/>
      <c r="F73" s="10"/>
      <c r="G73" s="10"/>
      <c r="H73" s="4"/>
      <c r="I73" s="4"/>
      <c r="J73" s="4"/>
      <c r="K73" s="10"/>
      <c r="L73" s="10"/>
      <c r="M73" s="10"/>
    </row>
    <row r="74" spans="1:13" ht="16.5" thickBot="1" x14ac:dyDescent="0.3">
      <c r="A74" s="11" t="s">
        <v>99</v>
      </c>
      <c r="B74" s="11" t="s">
        <v>91</v>
      </c>
      <c r="C74" s="11" t="s">
        <v>92</v>
      </c>
      <c r="D74" s="11" t="s">
        <v>465</v>
      </c>
      <c r="E74" s="11">
        <v>201534</v>
      </c>
      <c r="F74" s="12" t="s">
        <v>478</v>
      </c>
      <c r="G74" s="11">
        <v>63</v>
      </c>
      <c r="H74" s="2" t="s">
        <v>463</v>
      </c>
      <c r="I74" s="2">
        <v>2</v>
      </c>
      <c r="J74" s="2">
        <v>831.6</v>
      </c>
      <c r="K74" s="11" t="s">
        <v>93</v>
      </c>
      <c r="L74" s="8" t="s">
        <v>98</v>
      </c>
      <c r="M74" s="11" t="s">
        <v>97</v>
      </c>
    </row>
    <row r="75" spans="1:13" ht="16.5" thickBot="1" x14ac:dyDescent="0.3">
      <c r="A75" s="9"/>
      <c r="B75" s="9"/>
      <c r="C75" s="9"/>
      <c r="D75" s="9"/>
      <c r="E75" s="9"/>
      <c r="F75" s="9"/>
      <c r="G75" s="9"/>
      <c r="H75" s="2"/>
      <c r="I75" s="2"/>
      <c r="J75" s="2"/>
      <c r="K75" s="9"/>
      <c r="L75" s="9"/>
      <c r="M75" s="9"/>
    </row>
    <row r="76" spans="1:13" ht="16.5" thickBot="1" x14ac:dyDescent="0.3">
      <c r="A76" s="10"/>
      <c r="B76" s="10"/>
      <c r="C76" s="10"/>
      <c r="D76" s="10"/>
      <c r="E76" s="10"/>
      <c r="F76" s="10"/>
      <c r="G76" s="10"/>
      <c r="H76" s="4"/>
      <c r="I76" s="4"/>
      <c r="J76" s="4"/>
      <c r="K76" s="10"/>
      <c r="L76" s="10"/>
      <c r="M76" s="10"/>
    </row>
    <row r="77" spans="1:13" ht="21" customHeight="1" thickBot="1" x14ac:dyDescent="0.3">
      <c r="A77" s="11" t="s">
        <v>106</v>
      </c>
      <c r="B77" s="11" t="s">
        <v>100</v>
      </c>
      <c r="C77" s="11" t="s">
        <v>101</v>
      </c>
      <c r="D77" s="11" t="s">
        <v>101</v>
      </c>
      <c r="E77" s="12" t="s">
        <v>102</v>
      </c>
      <c r="F77" s="12" t="s">
        <v>25</v>
      </c>
      <c r="G77" s="11">
        <v>145</v>
      </c>
      <c r="H77" s="2" t="s">
        <v>463</v>
      </c>
      <c r="I77" s="2">
        <v>2</v>
      </c>
      <c r="J77" s="2">
        <v>1914</v>
      </c>
      <c r="K77" s="11" t="s">
        <v>103</v>
      </c>
      <c r="L77" s="8" t="s">
        <v>104</v>
      </c>
      <c r="M77" s="11" t="s">
        <v>105</v>
      </c>
    </row>
    <row r="78" spans="1:13" ht="16.5" thickBot="1" x14ac:dyDescent="0.3">
      <c r="A78" s="9"/>
      <c r="B78" s="9"/>
      <c r="C78" s="9"/>
      <c r="D78" s="9"/>
      <c r="E78" s="9"/>
      <c r="F78" s="9"/>
      <c r="G78" s="9"/>
      <c r="H78" s="2"/>
      <c r="I78" s="2"/>
      <c r="J78" s="2"/>
      <c r="K78" s="9"/>
      <c r="L78" s="9"/>
      <c r="M78" s="9"/>
    </row>
    <row r="79" spans="1:13" ht="16.5" thickBot="1" x14ac:dyDescent="0.3">
      <c r="A79" s="10"/>
      <c r="B79" s="10"/>
      <c r="C79" s="10"/>
      <c r="D79" s="10"/>
      <c r="E79" s="10"/>
      <c r="F79" s="10"/>
      <c r="G79" s="10"/>
      <c r="H79" s="4"/>
      <c r="I79" s="4"/>
      <c r="J79" s="4"/>
      <c r="K79" s="10"/>
      <c r="L79" s="10"/>
      <c r="M79" s="10"/>
    </row>
    <row r="80" spans="1:13" ht="16.5" thickBot="1" x14ac:dyDescent="0.3">
      <c r="A80" s="11" t="s">
        <v>108</v>
      </c>
      <c r="B80" s="11" t="s">
        <v>100</v>
      </c>
      <c r="C80" s="11" t="s">
        <v>101</v>
      </c>
      <c r="D80" s="11" t="s">
        <v>107</v>
      </c>
      <c r="E80" s="12" t="s">
        <v>102</v>
      </c>
      <c r="F80" s="12" t="s">
        <v>42</v>
      </c>
      <c r="G80" s="11">
        <v>146</v>
      </c>
      <c r="H80" s="2" t="s">
        <v>463</v>
      </c>
      <c r="I80" s="2">
        <v>2</v>
      </c>
      <c r="J80" s="2">
        <v>1927.2</v>
      </c>
      <c r="K80" s="11" t="s">
        <v>103</v>
      </c>
      <c r="L80" s="8" t="s">
        <v>104</v>
      </c>
      <c r="M80" s="11" t="s">
        <v>105</v>
      </c>
    </row>
    <row r="81" spans="1:13" ht="16.5" thickBot="1" x14ac:dyDescent="0.3">
      <c r="A81" s="9"/>
      <c r="B81" s="9"/>
      <c r="C81" s="9"/>
      <c r="D81" s="9"/>
      <c r="E81" s="9"/>
      <c r="F81" s="9"/>
      <c r="G81" s="9"/>
      <c r="H81" s="2"/>
      <c r="I81" s="2"/>
      <c r="J81" s="2"/>
      <c r="K81" s="9"/>
      <c r="L81" s="9"/>
      <c r="M81" s="9"/>
    </row>
    <row r="82" spans="1:13" ht="16.5" thickBot="1" x14ac:dyDescent="0.3">
      <c r="A82" s="10"/>
      <c r="B82" s="10"/>
      <c r="C82" s="10"/>
      <c r="D82" s="10"/>
      <c r="E82" s="10"/>
      <c r="F82" s="10"/>
      <c r="G82" s="10"/>
      <c r="H82" s="4"/>
      <c r="I82" s="4"/>
      <c r="J82" s="4"/>
      <c r="K82" s="10"/>
      <c r="L82" s="10"/>
      <c r="M82" s="10"/>
    </row>
    <row r="83" spans="1:13" ht="16.5" thickBot="1" x14ac:dyDescent="0.3">
      <c r="A83" s="11" t="s">
        <v>115</v>
      </c>
      <c r="B83" s="11" t="s">
        <v>109</v>
      </c>
      <c r="C83" s="11" t="s">
        <v>110</v>
      </c>
      <c r="D83" s="11" t="s">
        <v>110</v>
      </c>
      <c r="E83" s="12" t="s">
        <v>111</v>
      </c>
      <c r="F83" s="12" t="s">
        <v>25</v>
      </c>
      <c r="G83" s="11">
        <v>130</v>
      </c>
      <c r="H83" s="2" t="s">
        <v>463</v>
      </c>
      <c r="I83" s="2">
        <v>2</v>
      </c>
      <c r="J83" s="2">
        <v>1716</v>
      </c>
      <c r="K83" s="11" t="s">
        <v>112</v>
      </c>
      <c r="L83" s="8" t="s">
        <v>113</v>
      </c>
      <c r="M83" s="11" t="s">
        <v>114</v>
      </c>
    </row>
    <row r="84" spans="1:13" ht="16.5" thickBot="1" x14ac:dyDescent="0.3">
      <c r="A84" s="9"/>
      <c r="B84" s="9"/>
      <c r="C84" s="9"/>
      <c r="D84" s="9"/>
      <c r="E84" s="9"/>
      <c r="F84" s="9"/>
      <c r="G84" s="9"/>
      <c r="H84" s="2"/>
      <c r="I84" s="2"/>
      <c r="J84" s="2"/>
      <c r="K84" s="9"/>
      <c r="L84" s="9"/>
      <c r="M84" s="9"/>
    </row>
    <row r="85" spans="1:13" ht="16.5" thickBot="1" x14ac:dyDescent="0.3">
      <c r="A85" s="10"/>
      <c r="B85" s="10"/>
      <c r="C85" s="10"/>
      <c r="D85" s="10"/>
      <c r="E85" s="10"/>
      <c r="F85" s="10"/>
      <c r="G85" s="10"/>
      <c r="H85" s="4"/>
      <c r="I85" s="4"/>
      <c r="J85" s="4"/>
      <c r="K85" s="10"/>
      <c r="L85" s="10"/>
      <c r="M85" s="10"/>
    </row>
    <row r="86" spans="1:13" ht="16.5" thickBot="1" x14ac:dyDescent="0.3">
      <c r="A86" s="11" t="s">
        <v>119</v>
      </c>
      <c r="B86" s="11" t="s">
        <v>109</v>
      </c>
      <c r="C86" s="11" t="s">
        <v>110</v>
      </c>
      <c r="D86" s="11" t="s">
        <v>116</v>
      </c>
      <c r="E86" s="12" t="s">
        <v>111</v>
      </c>
      <c r="F86" s="12" t="s">
        <v>42</v>
      </c>
      <c r="G86" s="11">
        <v>49</v>
      </c>
      <c r="H86" s="2" t="s">
        <v>463</v>
      </c>
      <c r="I86" s="2">
        <v>2</v>
      </c>
      <c r="J86" s="2">
        <v>646.79999999999995</v>
      </c>
      <c r="K86" s="11" t="s">
        <v>112</v>
      </c>
      <c r="L86" s="8" t="s">
        <v>118</v>
      </c>
      <c r="M86" s="11" t="s">
        <v>117</v>
      </c>
    </row>
    <row r="87" spans="1:13" ht="16.5" thickBot="1" x14ac:dyDescent="0.3">
      <c r="A87" s="9"/>
      <c r="B87" s="9"/>
      <c r="C87" s="9"/>
      <c r="D87" s="9"/>
      <c r="E87" s="9"/>
      <c r="F87" s="9"/>
      <c r="G87" s="9"/>
      <c r="H87" s="2"/>
      <c r="I87" s="2"/>
      <c r="J87" s="2"/>
      <c r="K87" s="9"/>
      <c r="L87" s="9"/>
      <c r="M87" s="9"/>
    </row>
    <row r="88" spans="1:13" ht="16.5" thickBot="1" x14ac:dyDescent="0.3">
      <c r="A88" s="10"/>
      <c r="B88" s="10"/>
      <c r="C88" s="10"/>
      <c r="D88" s="10"/>
      <c r="E88" s="10"/>
      <c r="F88" s="10"/>
      <c r="G88" s="10"/>
      <c r="H88" s="4"/>
      <c r="I88" s="4"/>
      <c r="J88" s="4"/>
      <c r="K88" s="10"/>
      <c r="L88" s="10"/>
      <c r="M88" s="10"/>
    </row>
    <row r="89" spans="1:13" ht="16.5" thickBot="1" x14ac:dyDescent="0.3">
      <c r="A89" s="11" t="s">
        <v>125</v>
      </c>
      <c r="B89" s="11" t="s">
        <v>120</v>
      </c>
      <c r="C89" s="11" t="s">
        <v>126</v>
      </c>
      <c r="D89" s="11" t="s">
        <v>126</v>
      </c>
      <c r="E89" s="12" t="s">
        <v>121</v>
      </c>
      <c r="F89" s="12" t="s">
        <v>25</v>
      </c>
      <c r="G89" s="11">
        <v>95</v>
      </c>
      <c r="H89" s="2" t="s">
        <v>463</v>
      </c>
      <c r="I89" s="2">
        <v>2</v>
      </c>
      <c r="J89" s="2">
        <f>G89*0.2*66</f>
        <v>1254</v>
      </c>
      <c r="K89" s="11" t="s">
        <v>122</v>
      </c>
      <c r="L89" s="8" t="s">
        <v>124</v>
      </c>
      <c r="M89" s="11" t="s">
        <v>123</v>
      </c>
    </row>
    <row r="90" spans="1:13" ht="16.5" thickBot="1" x14ac:dyDescent="0.3">
      <c r="A90" s="9"/>
      <c r="B90" s="9"/>
      <c r="C90" s="9"/>
      <c r="D90" s="9"/>
      <c r="E90" s="9"/>
      <c r="F90" s="9"/>
      <c r="G90" s="9"/>
      <c r="H90" s="2"/>
      <c r="I90" s="2"/>
      <c r="J90" s="2"/>
      <c r="K90" s="9"/>
      <c r="L90" s="9"/>
      <c r="M90" s="9"/>
    </row>
    <row r="91" spans="1:13" ht="16.5" thickBot="1" x14ac:dyDescent="0.3">
      <c r="A91" s="10"/>
      <c r="B91" s="10"/>
      <c r="C91" s="10"/>
      <c r="D91" s="10"/>
      <c r="E91" s="10"/>
      <c r="F91" s="10"/>
      <c r="G91" s="10"/>
      <c r="H91" s="4"/>
      <c r="I91" s="4"/>
      <c r="J91" s="2"/>
      <c r="K91" s="10"/>
      <c r="L91" s="10"/>
      <c r="M91" s="10"/>
    </row>
    <row r="92" spans="1:13" ht="16.5" thickBot="1" x14ac:dyDescent="0.3">
      <c r="A92" s="11" t="s">
        <v>129</v>
      </c>
      <c r="B92" s="11" t="s">
        <v>120</v>
      </c>
      <c r="C92" s="11" t="s">
        <v>126</v>
      </c>
      <c r="D92" s="11" t="s">
        <v>127</v>
      </c>
      <c r="E92" s="12" t="s">
        <v>121</v>
      </c>
      <c r="F92" s="12" t="s">
        <v>42</v>
      </c>
      <c r="G92" s="11">
        <v>50</v>
      </c>
      <c r="H92" s="2" t="s">
        <v>463</v>
      </c>
      <c r="I92" s="2">
        <v>2</v>
      </c>
      <c r="J92" s="2">
        <f t="shared" ref="J92" si="1">G92*0.2*66</f>
        <v>660</v>
      </c>
      <c r="K92" s="11" t="s">
        <v>122</v>
      </c>
      <c r="L92" s="8" t="s">
        <v>128</v>
      </c>
      <c r="M92" s="11" t="s">
        <v>123</v>
      </c>
    </row>
    <row r="93" spans="1:13" ht="16.5" thickBot="1" x14ac:dyDescent="0.3">
      <c r="A93" s="9"/>
      <c r="B93" s="9"/>
      <c r="C93" s="9"/>
      <c r="D93" s="9"/>
      <c r="E93" s="9"/>
      <c r="F93" s="9"/>
      <c r="G93" s="9"/>
      <c r="H93" s="2"/>
      <c r="I93" s="2"/>
      <c r="J93" s="2"/>
      <c r="K93" s="9"/>
      <c r="L93" s="9"/>
      <c r="M93" s="9"/>
    </row>
    <row r="94" spans="1:13" ht="16.5" thickBot="1" x14ac:dyDescent="0.3">
      <c r="A94" s="10"/>
      <c r="B94" s="10"/>
      <c r="C94" s="10"/>
      <c r="D94" s="10"/>
      <c r="E94" s="10"/>
      <c r="F94" s="10"/>
      <c r="G94" s="10"/>
      <c r="H94" s="4"/>
      <c r="I94" s="4"/>
      <c r="J94" s="2"/>
      <c r="K94" s="10"/>
      <c r="L94" s="10"/>
      <c r="M94" s="10"/>
    </row>
    <row r="95" spans="1:13" ht="16.5" thickBot="1" x14ac:dyDescent="0.3">
      <c r="A95" s="11" t="s">
        <v>134</v>
      </c>
      <c r="B95" s="11" t="s">
        <v>130</v>
      </c>
      <c r="C95" s="11" t="s">
        <v>131</v>
      </c>
      <c r="D95" s="11" t="s">
        <v>131</v>
      </c>
      <c r="E95" s="11">
        <v>202748</v>
      </c>
      <c r="F95" s="12" t="s">
        <v>25</v>
      </c>
      <c r="G95" s="11">
        <v>216</v>
      </c>
      <c r="H95" s="2" t="s">
        <v>463</v>
      </c>
      <c r="I95" s="2">
        <v>2</v>
      </c>
      <c r="J95" s="2">
        <v>2851.2</v>
      </c>
      <c r="K95" s="11" t="s">
        <v>471</v>
      </c>
      <c r="L95" s="8" t="s">
        <v>132</v>
      </c>
      <c r="M95" s="11" t="s">
        <v>133</v>
      </c>
    </row>
    <row r="96" spans="1:13" ht="16.5" thickBot="1" x14ac:dyDescent="0.3">
      <c r="A96" s="9"/>
      <c r="B96" s="9"/>
      <c r="C96" s="9"/>
      <c r="D96" s="9"/>
      <c r="E96" s="9"/>
      <c r="F96" s="9"/>
      <c r="G96" s="9"/>
      <c r="H96" s="2"/>
      <c r="I96" s="2"/>
      <c r="J96" s="2"/>
      <c r="K96" s="9"/>
      <c r="L96" s="9"/>
      <c r="M96" s="9"/>
    </row>
    <row r="97" spans="1:13" ht="16.5" thickBot="1" x14ac:dyDescent="0.3">
      <c r="A97" s="10"/>
      <c r="B97" s="10"/>
      <c r="C97" s="10"/>
      <c r="D97" s="10"/>
      <c r="E97" s="10"/>
      <c r="F97" s="10"/>
      <c r="G97" s="10"/>
      <c r="H97" s="4"/>
      <c r="I97" s="4"/>
      <c r="J97" s="4"/>
      <c r="K97" s="10"/>
      <c r="L97" s="10"/>
      <c r="M97" s="10"/>
    </row>
    <row r="98" spans="1:13" ht="16.5" thickBot="1" x14ac:dyDescent="0.3">
      <c r="A98" s="11" t="s">
        <v>138</v>
      </c>
      <c r="B98" s="11" t="s">
        <v>130</v>
      </c>
      <c r="C98" s="11" t="s">
        <v>131</v>
      </c>
      <c r="D98" s="11" t="s">
        <v>135</v>
      </c>
      <c r="E98" s="11">
        <v>202748</v>
      </c>
      <c r="F98" s="12" t="s">
        <v>45</v>
      </c>
      <c r="G98" s="11">
        <v>109</v>
      </c>
      <c r="H98" s="2" t="s">
        <v>463</v>
      </c>
      <c r="I98" s="2">
        <v>2</v>
      </c>
      <c r="J98" s="2">
        <v>1438.8</v>
      </c>
      <c r="K98" s="11" t="s">
        <v>471</v>
      </c>
      <c r="L98" s="8" t="s">
        <v>136</v>
      </c>
      <c r="M98" s="11" t="s">
        <v>137</v>
      </c>
    </row>
    <row r="99" spans="1:13" ht="16.5" thickBot="1" x14ac:dyDescent="0.3">
      <c r="A99" s="9"/>
      <c r="B99" s="9"/>
      <c r="C99" s="9"/>
      <c r="D99" s="9"/>
      <c r="E99" s="9"/>
      <c r="F99" s="9"/>
      <c r="G99" s="9"/>
      <c r="H99" s="2"/>
      <c r="I99" s="2"/>
      <c r="J99" s="2"/>
      <c r="K99" s="9"/>
      <c r="L99" s="9"/>
      <c r="M99" s="9"/>
    </row>
    <row r="100" spans="1:13" ht="16.5" thickBot="1" x14ac:dyDescent="0.3">
      <c r="A100" s="10"/>
      <c r="B100" s="10"/>
      <c r="C100" s="10"/>
      <c r="D100" s="10"/>
      <c r="E100" s="10"/>
      <c r="F100" s="10"/>
      <c r="G100" s="10"/>
      <c r="H100" s="4"/>
      <c r="I100" s="4"/>
      <c r="J100" s="4"/>
      <c r="K100" s="10"/>
      <c r="L100" s="10"/>
      <c r="M100" s="10"/>
    </row>
    <row r="101" spans="1:13" ht="16.5" thickBot="1" x14ac:dyDescent="0.3">
      <c r="A101" s="11" t="s">
        <v>142</v>
      </c>
      <c r="B101" s="11" t="s">
        <v>130</v>
      </c>
      <c r="C101" s="11" t="s">
        <v>131</v>
      </c>
      <c r="D101" s="11" t="s">
        <v>139</v>
      </c>
      <c r="E101" s="11">
        <v>202748</v>
      </c>
      <c r="F101" s="12" t="s">
        <v>54</v>
      </c>
      <c r="G101" s="11">
        <v>154</v>
      </c>
      <c r="H101" s="2" t="s">
        <v>463</v>
      </c>
      <c r="I101" s="2">
        <v>2</v>
      </c>
      <c r="J101" s="2">
        <v>2032.8</v>
      </c>
      <c r="K101" s="11" t="s">
        <v>471</v>
      </c>
      <c r="L101" s="8" t="s">
        <v>140</v>
      </c>
      <c r="M101" s="11" t="s">
        <v>141</v>
      </c>
    </row>
    <row r="102" spans="1:13" ht="16.5" thickBot="1" x14ac:dyDescent="0.3">
      <c r="A102" s="9"/>
      <c r="B102" s="9"/>
      <c r="C102" s="9"/>
      <c r="D102" s="9"/>
      <c r="E102" s="9"/>
      <c r="F102" s="9"/>
      <c r="G102" s="9"/>
      <c r="H102" s="2"/>
      <c r="I102" s="2"/>
      <c r="J102" s="2"/>
      <c r="K102" s="9"/>
      <c r="L102" s="9"/>
      <c r="M102" s="9"/>
    </row>
    <row r="103" spans="1:13" ht="16.5" thickBot="1" x14ac:dyDescent="0.3">
      <c r="A103" s="10"/>
      <c r="B103" s="10"/>
      <c r="C103" s="10"/>
      <c r="D103" s="10"/>
      <c r="E103" s="10"/>
      <c r="F103" s="10"/>
      <c r="G103" s="10"/>
      <c r="H103" s="4"/>
      <c r="I103" s="4"/>
      <c r="J103" s="4"/>
      <c r="K103" s="10"/>
      <c r="L103" s="10"/>
      <c r="M103" s="10"/>
    </row>
    <row r="104" spans="1:13" ht="16.5" thickBot="1" x14ac:dyDescent="0.3">
      <c r="A104" s="11" t="s">
        <v>146</v>
      </c>
      <c r="B104" s="11" t="s">
        <v>130</v>
      </c>
      <c r="C104" s="11" t="s">
        <v>131</v>
      </c>
      <c r="D104" s="11" t="s">
        <v>143</v>
      </c>
      <c r="E104" s="11">
        <v>202748</v>
      </c>
      <c r="F104" s="12" t="s">
        <v>74</v>
      </c>
      <c r="G104" s="11">
        <v>28</v>
      </c>
      <c r="H104" s="2" t="s">
        <v>463</v>
      </c>
      <c r="I104" s="2">
        <v>2</v>
      </c>
      <c r="J104" s="2">
        <v>369.6</v>
      </c>
      <c r="K104" s="11" t="s">
        <v>471</v>
      </c>
      <c r="L104" s="8" t="s">
        <v>144</v>
      </c>
      <c r="M104" s="11" t="s">
        <v>145</v>
      </c>
    </row>
    <row r="105" spans="1:13" ht="16.5" thickBot="1" x14ac:dyDescent="0.3">
      <c r="A105" s="9"/>
      <c r="B105" s="9"/>
      <c r="C105" s="9"/>
      <c r="D105" s="9"/>
      <c r="E105" s="9"/>
      <c r="F105" s="9"/>
      <c r="G105" s="9"/>
      <c r="H105" s="2"/>
      <c r="I105" s="2"/>
      <c r="J105" s="2"/>
      <c r="K105" s="9"/>
      <c r="L105" s="9"/>
      <c r="M105" s="9"/>
    </row>
    <row r="106" spans="1:13" ht="16.5" thickBot="1" x14ac:dyDescent="0.3">
      <c r="A106" s="10"/>
      <c r="B106" s="10"/>
      <c r="C106" s="10"/>
      <c r="D106" s="10"/>
      <c r="E106" s="10"/>
      <c r="F106" s="10"/>
      <c r="G106" s="10"/>
      <c r="H106" s="4"/>
      <c r="I106" s="4"/>
      <c r="J106" s="4"/>
      <c r="K106" s="10"/>
      <c r="L106" s="10"/>
      <c r="M106" s="10"/>
    </row>
    <row r="107" spans="1:13" ht="16.5" thickBot="1" x14ac:dyDescent="0.3">
      <c r="A107" s="11" t="s">
        <v>151</v>
      </c>
      <c r="B107" s="11" t="s">
        <v>130</v>
      </c>
      <c r="C107" s="11" t="s">
        <v>131</v>
      </c>
      <c r="D107" s="11" t="s">
        <v>147</v>
      </c>
      <c r="E107" s="11">
        <v>202748</v>
      </c>
      <c r="F107" s="12" t="s">
        <v>148</v>
      </c>
      <c r="G107" s="11">
        <v>37</v>
      </c>
      <c r="H107" s="2" t="s">
        <v>463</v>
      </c>
      <c r="I107" s="2">
        <v>2</v>
      </c>
      <c r="J107" s="2">
        <v>488.4</v>
      </c>
      <c r="K107" s="11" t="s">
        <v>471</v>
      </c>
      <c r="L107" s="8" t="s">
        <v>149</v>
      </c>
      <c r="M107" s="11" t="s">
        <v>150</v>
      </c>
    </row>
    <row r="108" spans="1:13" ht="16.5" thickBot="1" x14ac:dyDescent="0.3">
      <c r="A108" s="9"/>
      <c r="B108" s="9"/>
      <c r="C108" s="9"/>
      <c r="D108" s="9"/>
      <c r="E108" s="9"/>
      <c r="F108" s="9"/>
      <c r="G108" s="9"/>
      <c r="H108" s="2"/>
      <c r="I108" s="2"/>
      <c r="J108" s="2"/>
      <c r="K108" s="9"/>
      <c r="L108" s="9"/>
      <c r="M108" s="9"/>
    </row>
    <row r="109" spans="1:13" ht="16.5" thickBot="1" x14ac:dyDescent="0.3">
      <c r="A109" s="10"/>
      <c r="B109" s="10"/>
      <c r="C109" s="10"/>
      <c r="D109" s="10"/>
      <c r="E109" s="10"/>
      <c r="F109" s="10"/>
      <c r="G109" s="10"/>
      <c r="H109" s="4"/>
      <c r="I109" s="4"/>
      <c r="J109" s="4"/>
      <c r="K109" s="10"/>
      <c r="L109" s="10"/>
      <c r="M109" s="10"/>
    </row>
    <row r="110" spans="1:13" ht="16.5" thickBot="1" x14ac:dyDescent="0.3">
      <c r="A110" s="11" t="s">
        <v>157</v>
      </c>
      <c r="B110" s="11" t="s">
        <v>152</v>
      </c>
      <c r="C110" s="11" t="s">
        <v>153</v>
      </c>
      <c r="D110" s="11" t="s">
        <v>153</v>
      </c>
      <c r="E110" s="11">
        <v>201711</v>
      </c>
      <c r="F110" s="12" t="s">
        <v>25</v>
      </c>
      <c r="G110" s="11">
        <v>186</v>
      </c>
      <c r="H110" s="2" t="s">
        <v>463</v>
      </c>
      <c r="I110" s="2">
        <v>2</v>
      </c>
      <c r="J110" s="2">
        <v>2455.1999999999998</v>
      </c>
      <c r="K110" s="11" t="s">
        <v>154</v>
      </c>
      <c r="L110" s="8" t="s">
        <v>155</v>
      </c>
      <c r="M110" s="11" t="s">
        <v>156</v>
      </c>
    </row>
    <row r="111" spans="1:13" ht="16.5" thickBot="1" x14ac:dyDescent="0.3">
      <c r="A111" s="9"/>
      <c r="B111" s="9"/>
      <c r="C111" s="9"/>
      <c r="D111" s="9"/>
      <c r="E111" s="9"/>
      <c r="F111" s="9"/>
      <c r="G111" s="9"/>
      <c r="H111" s="2"/>
      <c r="I111" s="2"/>
      <c r="J111" s="2"/>
      <c r="K111" s="9"/>
      <c r="L111" s="9"/>
      <c r="M111" s="9"/>
    </row>
    <row r="112" spans="1:13" ht="16.5" thickBot="1" x14ac:dyDescent="0.3">
      <c r="A112" s="10"/>
      <c r="B112" s="10"/>
      <c r="C112" s="10"/>
      <c r="D112" s="10"/>
      <c r="E112" s="10"/>
      <c r="F112" s="10"/>
      <c r="G112" s="10"/>
      <c r="H112" s="4"/>
      <c r="I112" s="4"/>
      <c r="J112" s="4"/>
      <c r="K112" s="10"/>
      <c r="L112" s="10"/>
      <c r="M112" s="10"/>
    </row>
    <row r="113" spans="1:13" ht="16.5" thickBot="1" x14ac:dyDescent="0.3">
      <c r="A113" s="11" t="s">
        <v>161</v>
      </c>
      <c r="B113" s="11" t="s">
        <v>152</v>
      </c>
      <c r="C113" s="11" t="s">
        <v>153</v>
      </c>
      <c r="D113" s="11" t="s">
        <v>160</v>
      </c>
      <c r="E113" s="11">
        <v>201711</v>
      </c>
      <c r="F113" s="12" t="s">
        <v>45</v>
      </c>
      <c r="G113" s="11">
        <v>118</v>
      </c>
      <c r="H113" s="2" t="s">
        <v>463</v>
      </c>
      <c r="I113" s="2">
        <v>2</v>
      </c>
      <c r="J113" s="2">
        <v>1557.6</v>
      </c>
      <c r="K113" s="11" t="s">
        <v>154</v>
      </c>
      <c r="L113" s="8" t="s">
        <v>159</v>
      </c>
      <c r="M113" s="11" t="s">
        <v>158</v>
      </c>
    </row>
    <row r="114" spans="1:13" ht="16.5" thickBot="1" x14ac:dyDescent="0.3">
      <c r="A114" s="9"/>
      <c r="B114" s="9"/>
      <c r="C114" s="9"/>
      <c r="D114" s="9"/>
      <c r="E114" s="9"/>
      <c r="F114" s="9"/>
      <c r="G114" s="9"/>
      <c r="H114" s="2"/>
      <c r="I114" s="2"/>
      <c r="J114" s="2"/>
      <c r="K114" s="9"/>
      <c r="L114" s="9"/>
      <c r="M114" s="9"/>
    </row>
    <row r="115" spans="1:13" ht="16.5" thickBot="1" x14ac:dyDescent="0.3">
      <c r="A115" s="10"/>
      <c r="B115" s="10"/>
      <c r="C115" s="10"/>
      <c r="D115" s="10"/>
      <c r="E115" s="10"/>
      <c r="F115" s="10"/>
      <c r="G115" s="10"/>
      <c r="H115" s="4"/>
      <c r="I115" s="4"/>
      <c r="J115" s="4"/>
      <c r="K115" s="10"/>
      <c r="L115" s="10"/>
      <c r="M115" s="10"/>
    </row>
    <row r="116" spans="1:13" ht="15.75" customHeight="1" thickBot="1" x14ac:dyDescent="0.3">
      <c r="A116" s="11" t="s">
        <v>167</v>
      </c>
      <c r="B116" s="11" t="s">
        <v>152</v>
      </c>
      <c r="C116" s="11" t="s">
        <v>153</v>
      </c>
      <c r="D116" s="11" t="s">
        <v>434</v>
      </c>
      <c r="E116" s="11">
        <v>201711</v>
      </c>
      <c r="F116" s="12" t="s">
        <v>42</v>
      </c>
      <c r="G116" s="11">
        <v>71</v>
      </c>
      <c r="H116" s="2" t="s">
        <v>463</v>
      </c>
      <c r="I116" s="6">
        <v>2</v>
      </c>
      <c r="J116" s="6">
        <v>937.2</v>
      </c>
      <c r="K116" s="11" t="s">
        <v>154</v>
      </c>
      <c r="L116" s="8" t="s">
        <v>155</v>
      </c>
      <c r="M116" s="11" t="s">
        <v>156</v>
      </c>
    </row>
    <row r="117" spans="1:13" ht="15" customHeight="1" thickBot="1" x14ac:dyDescent="0.3">
      <c r="A117" s="9"/>
      <c r="B117" s="9"/>
      <c r="C117" s="9"/>
      <c r="D117" s="9"/>
      <c r="E117" s="9"/>
      <c r="F117" s="9"/>
      <c r="G117" s="9"/>
      <c r="H117" s="5"/>
      <c r="I117" s="5"/>
      <c r="J117" s="5"/>
      <c r="K117" s="9"/>
      <c r="L117" s="9"/>
      <c r="M117" s="9"/>
    </row>
    <row r="118" spans="1:13" ht="15.75" customHeight="1" thickBot="1" x14ac:dyDescent="0.3">
      <c r="A118" s="10"/>
      <c r="B118" s="10"/>
      <c r="C118" s="10"/>
      <c r="D118" s="10"/>
      <c r="E118" s="10"/>
      <c r="F118" s="10"/>
      <c r="G118" s="10"/>
      <c r="H118" s="5"/>
      <c r="I118" s="5"/>
      <c r="J118" s="5"/>
      <c r="K118" s="10"/>
      <c r="L118" s="10"/>
      <c r="M118" s="10"/>
    </row>
    <row r="119" spans="1:13" ht="16.5" thickBot="1" x14ac:dyDescent="0.3">
      <c r="A119" s="11" t="s">
        <v>173</v>
      </c>
      <c r="B119" s="11" t="s">
        <v>162</v>
      </c>
      <c r="C119" s="11" t="s">
        <v>163</v>
      </c>
      <c r="D119" s="11" t="s">
        <v>163</v>
      </c>
      <c r="E119" s="11">
        <v>203539</v>
      </c>
      <c r="F119" s="12" t="s">
        <v>25</v>
      </c>
      <c r="G119" s="11">
        <v>145</v>
      </c>
      <c r="H119" s="2" t="s">
        <v>463</v>
      </c>
      <c r="I119" s="2">
        <v>2</v>
      </c>
      <c r="J119" s="2">
        <v>1914</v>
      </c>
      <c r="K119" s="11" t="s">
        <v>164</v>
      </c>
      <c r="L119" s="8" t="s">
        <v>165</v>
      </c>
      <c r="M119" s="11" t="s">
        <v>166</v>
      </c>
    </row>
    <row r="120" spans="1:13" ht="16.5" thickBot="1" x14ac:dyDescent="0.3">
      <c r="A120" s="9"/>
      <c r="B120" s="9"/>
      <c r="C120" s="9"/>
      <c r="D120" s="9"/>
      <c r="E120" s="9"/>
      <c r="F120" s="9"/>
      <c r="G120" s="9"/>
      <c r="H120" s="2"/>
      <c r="I120" s="2"/>
      <c r="J120" s="2"/>
      <c r="K120" s="9"/>
      <c r="L120" s="9"/>
      <c r="M120" s="9"/>
    </row>
    <row r="121" spans="1:13" ht="16.5" thickBot="1" x14ac:dyDescent="0.3">
      <c r="A121" s="10"/>
      <c r="B121" s="10"/>
      <c r="C121" s="10"/>
      <c r="D121" s="10"/>
      <c r="E121" s="10"/>
      <c r="F121" s="10"/>
      <c r="G121" s="10"/>
      <c r="H121" s="4"/>
      <c r="I121" s="4"/>
      <c r="J121" s="4"/>
      <c r="K121" s="10"/>
      <c r="L121" s="10"/>
      <c r="M121" s="10"/>
    </row>
    <row r="122" spans="1:13" ht="16.5" thickBot="1" x14ac:dyDescent="0.3">
      <c r="A122" s="11" t="s">
        <v>177</v>
      </c>
      <c r="B122" s="11" t="s">
        <v>168</v>
      </c>
      <c r="C122" s="11" t="s">
        <v>169</v>
      </c>
      <c r="D122" s="11" t="s">
        <v>169</v>
      </c>
      <c r="E122" s="11">
        <v>201684</v>
      </c>
      <c r="F122" s="12" t="s">
        <v>25</v>
      </c>
      <c r="G122" s="11">
        <v>146</v>
      </c>
      <c r="H122" s="2" t="s">
        <v>463</v>
      </c>
      <c r="I122" s="2">
        <v>2</v>
      </c>
      <c r="J122" s="2">
        <v>1927.2</v>
      </c>
      <c r="K122" s="11" t="s">
        <v>170</v>
      </c>
      <c r="L122" s="8" t="s">
        <v>171</v>
      </c>
      <c r="M122" s="11" t="s">
        <v>172</v>
      </c>
    </row>
    <row r="123" spans="1:13" ht="16.5" thickBot="1" x14ac:dyDescent="0.3">
      <c r="A123" s="9"/>
      <c r="B123" s="9"/>
      <c r="C123" s="9"/>
      <c r="D123" s="9"/>
      <c r="E123" s="9"/>
      <c r="F123" s="9"/>
      <c r="G123" s="9"/>
      <c r="H123" s="2"/>
      <c r="I123" s="2"/>
      <c r="J123" s="2"/>
      <c r="K123" s="9"/>
      <c r="L123" s="9"/>
      <c r="M123" s="9"/>
    </row>
    <row r="124" spans="1:13" ht="16.5" thickBot="1" x14ac:dyDescent="0.3">
      <c r="A124" s="10"/>
      <c r="B124" s="10"/>
      <c r="C124" s="10"/>
      <c r="D124" s="10"/>
      <c r="E124" s="10"/>
      <c r="F124" s="10"/>
      <c r="G124" s="10"/>
      <c r="H124" s="4"/>
      <c r="I124" s="4"/>
      <c r="J124" s="4"/>
      <c r="K124" s="10"/>
      <c r="L124" s="10"/>
      <c r="M124" s="10"/>
    </row>
    <row r="125" spans="1:13" ht="16.5" thickBot="1" x14ac:dyDescent="0.3">
      <c r="A125" s="11" t="s">
        <v>183</v>
      </c>
      <c r="B125" s="11" t="s">
        <v>174</v>
      </c>
      <c r="C125" s="11" t="s">
        <v>175</v>
      </c>
      <c r="D125" s="11" t="s">
        <v>175</v>
      </c>
      <c r="E125" s="12" t="s">
        <v>176</v>
      </c>
      <c r="F125" s="12" t="s">
        <v>25</v>
      </c>
      <c r="G125" s="11">
        <v>272</v>
      </c>
      <c r="H125" s="2" t="s">
        <v>463</v>
      </c>
      <c r="I125" s="2">
        <v>2</v>
      </c>
      <c r="J125" s="2">
        <v>3590.4</v>
      </c>
      <c r="K125" s="11" t="s">
        <v>179</v>
      </c>
      <c r="L125" s="8" t="s">
        <v>180</v>
      </c>
      <c r="M125" s="11" t="s">
        <v>181</v>
      </c>
    </row>
    <row r="126" spans="1:13" ht="16.5" thickBot="1" x14ac:dyDescent="0.3">
      <c r="A126" s="9"/>
      <c r="B126" s="9"/>
      <c r="C126" s="9"/>
      <c r="D126" s="9"/>
      <c r="E126" s="9"/>
      <c r="F126" s="9"/>
      <c r="G126" s="9"/>
      <c r="H126" s="2"/>
      <c r="I126" s="2"/>
      <c r="J126" s="2"/>
      <c r="K126" s="9"/>
      <c r="L126" s="9"/>
      <c r="M126" s="9"/>
    </row>
    <row r="127" spans="1:13" ht="16.5" thickBot="1" x14ac:dyDescent="0.3">
      <c r="A127" s="10"/>
      <c r="B127" s="10"/>
      <c r="C127" s="10"/>
      <c r="D127" s="10"/>
      <c r="E127" s="10"/>
      <c r="F127" s="10"/>
      <c r="G127" s="10"/>
      <c r="H127" s="4"/>
      <c r="I127" s="4"/>
      <c r="J127" s="4"/>
      <c r="K127" s="10"/>
      <c r="L127" s="10"/>
      <c r="M127" s="10"/>
    </row>
    <row r="128" spans="1:13" ht="16.5" thickBot="1" x14ac:dyDescent="0.3">
      <c r="A128" s="11" t="s">
        <v>189</v>
      </c>
      <c r="B128" s="11" t="s">
        <v>174</v>
      </c>
      <c r="C128" s="11" t="s">
        <v>175</v>
      </c>
      <c r="D128" s="11" t="s">
        <v>178</v>
      </c>
      <c r="E128" s="12" t="s">
        <v>176</v>
      </c>
      <c r="F128" s="12" t="s">
        <v>42</v>
      </c>
      <c r="G128" s="11">
        <v>166</v>
      </c>
      <c r="H128" s="2" t="s">
        <v>463</v>
      </c>
      <c r="I128" s="2">
        <v>2</v>
      </c>
      <c r="J128" s="2">
        <v>2191.1999999999998</v>
      </c>
      <c r="K128" s="11" t="s">
        <v>179</v>
      </c>
      <c r="L128" s="8" t="s">
        <v>180</v>
      </c>
      <c r="M128" s="11" t="s">
        <v>182</v>
      </c>
    </row>
    <row r="129" spans="1:13" ht="16.5" thickBot="1" x14ac:dyDescent="0.3">
      <c r="A129" s="9"/>
      <c r="B129" s="9"/>
      <c r="C129" s="9"/>
      <c r="D129" s="9"/>
      <c r="E129" s="9"/>
      <c r="F129" s="9"/>
      <c r="G129" s="9"/>
      <c r="H129" s="2"/>
      <c r="I129" s="2"/>
      <c r="J129" s="2"/>
      <c r="K129" s="9"/>
      <c r="L129" s="9"/>
      <c r="M129" s="9"/>
    </row>
    <row r="130" spans="1:13" ht="16.5" thickBot="1" x14ac:dyDescent="0.3">
      <c r="A130" s="10"/>
      <c r="B130" s="10"/>
      <c r="C130" s="10"/>
      <c r="D130" s="10"/>
      <c r="E130" s="10"/>
      <c r="F130" s="10"/>
      <c r="G130" s="10"/>
      <c r="H130" s="4"/>
      <c r="I130" s="4"/>
      <c r="J130" s="4"/>
      <c r="K130" s="10"/>
      <c r="L130" s="10"/>
      <c r="M130" s="10"/>
    </row>
    <row r="131" spans="1:13" ht="16.5" thickBot="1" x14ac:dyDescent="0.3">
      <c r="A131" s="11" t="s">
        <v>195</v>
      </c>
      <c r="B131" s="11" t="s">
        <v>184</v>
      </c>
      <c r="C131" s="11" t="s">
        <v>185</v>
      </c>
      <c r="D131" s="11" t="s">
        <v>185</v>
      </c>
      <c r="E131" s="11">
        <v>200450</v>
      </c>
      <c r="F131" s="12" t="s">
        <v>25</v>
      </c>
      <c r="G131" s="11">
        <v>190</v>
      </c>
      <c r="H131" s="2" t="s">
        <v>463</v>
      </c>
      <c r="I131" s="2">
        <v>2</v>
      </c>
      <c r="J131" s="2">
        <v>2508</v>
      </c>
      <c r="K131" s="11" t="s">
        <v>186</v>
      </c>
      <c r="L131" s="8" t="s">
        <v>187</v>
      </c>
      <c r="M131" s="11" t="s">
        <v>188</v>
      </c>
    </row>
    <row r="132" spans="1:13" ht="16.5" thickBot="1" x14ac:dyDescent="0.3">
      <c r="A132" s="9"/>
      <c r="B132" s="9"/>
      <c r="C132" s="9"/>
      <c r="D132" s="9"/>
      <c r="E132" s="9"/>
      <c r="F132" s="9"/>
      <c r="G132" s="9"/>
      <c r="H132" s="2"/>
      <c r="I132" s="2"/>
      <c r="J132" s="2"/>
      <c r="K132" s="9"/>
      <c r="L132" s="9"/>
      <c r="M132" s="9"/>
    </row>
    <row r="133" spans="1:13" ht="16.5" thickBot="1" x14ac:dyDescent="0.3">
      <c r="A133" s="10"/>
      <c r="B133" s="10"/>
      <c r="C133" s="10"/>
      <c r="D133" s="10"/>
      <c r="E133" s="10"/>
      <c r="F133" s="10"/>
      <c r="G133" s="10"/>
      <c r="H133" s="4"/>
      <c r="I133" s="4"/>
      <c r="J133" s="4"/>
      <c r="K133" s="10"/>
      <c r="L133" s="10"/>
      <c r="M133" s="10"/>
    </row>
    <row r="134" spans="1:13" ht="16.5" thickBot="1" x14ac:dyDescent="0.3">
      <c r="A134" s="11" t="s">
        <v>197</v>
      </c>
      <c r="B134" s="11" t="s">
        <v>190</v>
      </c>
      <c r="C134" s="11" t="s">
        <v>191</v>
      </c>
      <c r="D134" s="11" t="s">
        <v>191</v>
      </c>
      <c r="E134" s="11">
        <v>203114</v>
      </c>
      <c r="F134" s="12" t="s">
        <v>25</v>
      </c>
      <c r="G134" s="11">
        <v>235</v>
      </c>
      <c r="H134" s="2" t="s">
        <v>463</v>
      </c>
      <c r="I134" s="2">
        <v>2</v>
      </c>
      <c r="J134" s="2">
        <v>3102</v>
      </c>
      <c r="K134" s="11" t="s">
        <v>192</v>
      </c>
      <c r="L134" s="8" t="s">
        <v>193</v>
      </c>
      <c r="M134" s="11" t="s">
        <v>194</v>
      </c>
    </row>
    <row r="135" spans="1:13" ht="16.5" thickBot="1" x14ac:dyDescent="0.3">
      <c r="A135" s="9"/>
      <c r="B135" s="9"/>
      <c r="C135" s="9"/>
      <c r="D135" s="9"/>
      <c r="E135" s="9"/>
      <c r="F135" s="9"/>
      <c r="G135" s="9"/>
      <c r="H135" s="2"/>
      <c r="I135" s="2"/>
      <c r="J135" s="2"/>
      <c r="K135" s="9"/>
      <c r="L135" s="9"/>
      <c r="M135" s="9"/>
    </row>
    <row r="136" spans="1:13" ht="16.5" thickBot="1" x14ac:dyDescent="0.3">
      <c r="A136" s="10"/>
      <c r="B136" s="10"/>
      <c r="C136" s="10"/>
      <c r="D136" s="10"/>
      <c r="E136" s="10"/>
      <c r="F136" s="10"/>
      <c r="G136" s="10"/>
      <c r="H136" s="4"/>
      <c r="I136" s="4"/>
      <c r="J136" s="4"/>
      <c r="K136" s="10"/>
      <c r="L136" s="10"/>
      <c r="M136" s="10"/>
    </row>
    <row r="137" spans="1:13" ht="16.5" thickBot="1" x14ac:dyDescent="0.3">
      <c r="A137" s="11" t="s">
        <v>201</v>
      </c>
      <c r="B137" s="11" t="s">
        <v>190</v>
      </c>
      <c r="C137" s="11" t="s">
        <v>191</v>
      </c>
      <c r="D137" s="11" t="s">
        <v>196</v>
      </c>
      <c r="E137" s="11">
        <v>203114</v>
      </c>
      <c r="F137" s="12" t="s">
        <v>42</v>
      </c>
      <c r="G137" s="11">
        <v>106</v>
      </c>
      <c r="H137" s="2" t="s">
        <v>463</v>
      </c>
      <c r="I137" s="2">
        <v>2</v>
      </c>
      <c r="J137" s="2">
        <v>1399.2</v>
      </c>
      <c r="K137" s="11" t="s">
        <v>192</v>
      </c>
      <c r="L137" s="8" t="s">
        <v>193</v>
      </c>
      <c r="M137" s="11" t="s">
        <v>194</v>
      </c>
    </row>
    <row r="138" spans="1:13" ht="16.5" thickBot="1" x14ac:dyDescent="0.3">
      <c r="A138" s="9"/>
      <c r="B138" s="9"/>
      <c r="C138" s="9"/>
      <c r="D138" s="9"/>
      <c r="E138" s="9"/>
      <c r="F138" s="9"/>
      <c r="G138" s="9"/>
      <c r="H138" s="2"/>
      <c r="I138" s="2"/>
      <c r="J138" s="2"/>
      <c r="K138" s="9"/>
      <c r="L138" s="9"/>
      <c r="M138" s="9"/>
    </row>
    <row r="139" spans="1:13" ht="16.5" thickBot="1" x14ac:dyDescent="0.3">
      <c r="A139" s="10"/>
      <c r="B139" s="10"/>
      <c r="C139" s="10"/>
      <c r="D139" s="10"/>
      <c r="E139" s="10"/>
      <c r="F139" s="10"/>
      <c r="G139" s="10"/>
      <c r="H139" s="4"/>
      <c r="I139" s="4"/>
      <c r="J139" s="4"/>
      <c r="K139" s="10"/>
      <c r="L139" s="10"/>
      <c r="M139" s="10"/>
    </row>
    <row r="140" spans="1:13" ht="16.5" thickBot="1" x14ac:dyDescent="0.3">
      <c r="A140" s="11" t="s">
        <v>207</v>
      </c>
      <c r="B140" s="11" t="s">
        <v>190</v>
      </c>
      <c r="C140" s="11" t="s">
        <v>191</v>
      </c>
      <c r="D140" s="11" t="s">
        <v>198</v>
      </c>
      <c r="E140" s="11">
        <v>203114</v>
      </c>
      <c r="F140" s="12" t="s">
        <v>60</v>
      </c>
      <c r="G140" s="11">
        <v>89</v>
      </c>
      <c r="H140" s="2" t="s">
        <v>463</v>
      </c>
      <c r="I140" s="2">
        <v>2</v>
      </c>
      <c r="J140" s="2">
        <v>1174.8</v>
      </c>
      <c r="K140" s="11" t="s">
        <v>192</v>
      </c>
      <c r="L140" s="8" t="s">
        <v>200</v>
      </c>
      <c r="M140" s="11" t="s">
        <v>199</v>
      </c>
    </row>
    <row r="141" spans="1:13" ht="16.5" thickBot="1" x14ac:dyDescent="0.3">
      <c r="A141" s="9"/>
      <c r="B141" s="9"/>
      <c r="C141" s="9"/>
      <c r="D141" s="9"/>
      <c r="E141" s="9"/>
      <c r="F141" s="9"/>
      <c r="G141" s="9"/>
      <c r="H141" s="2"/>
      <c r="I141" s="2"/>
      <c r="J141" s="2"/>
      <c r="K141" s="9"/>
      <c r="L141" s="9"/>
      <c r="M141" s="9"/>
    </row>
    <row r="142" spans="1:13" ht="16.5" thickBot="1" x14ac:dyDescent="0.3">
      <c r="A142" s="10"/>
      <c r="B142" s="10"/>
      <c r="C142" s="10"/>
      <c r="D142" s="10"/>
      <c r="E142" s="10"/>
      <c r="F142" s="10"/>
      <c r="G142" s="10"/>
      <c r="H142" s="4"/>
      <c r="I142" s="4"/>
      <c r="J142" s="4"/>
      <c r="K142" s="10"/>
      <c r="L142" s="10"/>
      <c r="M142" s="10"/>
    </row>
    <row r="143" spans="1:13" ht="16.5" thickBot="1" x14ac:dyDescent="0.3">
      <c r="A143" s="11" t="s">
        <v>210</v>
      </c>
      <c r="B143" s="11" t="s">
        <v>208</v>
      </c>
      <c r="C143" s="11" t="s">
        <v>202</v>
      </c>
      <c r="D143" s="11" t="s">
        <v>202</v>
      </c>
      <c r="E143" s="12" t="s">
        <v>203</v>
      </c>
      <c r="F143" s="12" t="s">
        <v>25</v>
      </c>
      <c r="G143" s="11">
        <v>213</v>
      </c>
      <c r="H143" s="2" t="s">
        <v>463</v>
      </c>
      <c r="I143" s="2">
        <v>2</v>
      </c>
      <c r="J143" s="2">
        <v>2811.6</v>
      </c>
      <c r="K143" s="11" t="s">
        <v>204</v>
      </c>
      <c r="L143" s="8" t="s">
        <v>205</v>
      </c>
      <c r="M143" s="11" t="s">
        <v>206</v>
      </c>
    </row>
    <row r="144" spans="1:13" ht="16.5" thickBot="1" x14ac:dyDescent="0.3">
      <c r="A144" s="9"/>
      <c r="B144" s="9"/>
      <c r="C144" s="9"/>
      <c r="D144" s="9"/>
      <c r="E144" s="9"/>
      <c r="F144" s="9"/>
      <c r="G144" s="9"/>
      <c r="H144" s="2"/>
      <c r="I144" s="2"/>
      <c r="J144" s="2"/>
      <c r="K144" s="9"/>
      <c r="L144" s="9"/>
      <c r="M144" s="9"/>
    </row>
    <row r="145" spans="1:13" ht="16.5" thickBot="1" x14ac:dyDescent="0.3">
      <c r="A145" s="10"/>
      <c r="B145" s="10"/>
      <c r="C145" s="10"/>
      <c r="D145" s="10"/>
      <c r="E145" s="10"/>
      <c r="F145" s="10"/>
      <c r="G145" s="10"/>
      <c r="H145" s="4"/>
      <c r="I145" s="4"/>
      <c r="J145" s="4"/>
      <c r="K145" s="10"/>
      <c r="L145" s="10"/>
      <c r="M145" s="10"/>
    </row>
    <row r="146" spans="1:13" ht="16.5" thickBot="1" x14ac:dyDescent="0.3">
      <c r="A146" s="11" t="s">
        <v>217</v>
      </c>
      <c r="B146" s="11" t="s">
        <v>208</v>
      </c>
      <c r="C146" s="11" t="s">
        <v>202</v>
      </c>
      <c r="D146" s="11" t="s">
        <v>209</v>
      </c>
      <c r="E146" s="12" t="s">
        <v>203</v>
      </c>
      <c r="F146" s="12" t="s">
        <v>42</v>
      </c>
      <c r="G146" s="11">
        <v>35</v>
      </c>
      <c r="H146" s="2" t="s">
        <v>463</v>
      </c>
      <c r="I146" s="2">
        <v>2</v>
      </c>
      <c r="J146" s="2">
        <v>462</v>
      </c>
      <c r="K146" s="11" t="s">
        <v>204</v>
      </c>
      <c r="L146" s="8" t="s">
        <v>205</v>
      </c>
      <c r="M146" s="11" t="s">
        <v>206</v>
      </c>
    </row>
    <row r="147" spans="1:13" ht="16.5" thickBot="1" x14ac:dyDescent="0.3">
      <c r="A147" s="9"/>
      <c r="B147" s="9"/>
      <c r="C147" s="9"/>
      <c r="D147" s="9"/>
      <c r="E147" s="9"/>
      <c r="F147" s="9"/>
      <c r="G147" s="9"/>
      <c r="H147" s="2"/>
      <c r="I147" s="2"/>
      <c r="J147" s="2"/>
      <c r="K147" s="9"/>
      <c r="L147" s="9"/>
      <c r="M147" s="9"/>
    </row>
    <row r="148" spans="1:13" ht="16.5" thickBot="1" x14ac:dyDescent="0.3">
      <c r="A148" s="10"/>
      <c r="B148" s="10"/>
      <c r="C148" s="10"/>
      <c r="D148" s="10"/>
      <c r="E148" s="10"/>
      <c r="F148" s="10"/>
      <c r="G148" s="10"/>
      <c r="H148" s="4"/>
      <c r="I148" s="4"/>
      <c r="J148" s="4"/>
      <c r="K148" s="10"/>
      <c r="L148" s="10"/>
      <c r="M148" s="10"/>
    </row>
    <row r="149" spans="1:13" ht="16.5" thickBot="1" x14ac:dyDescent="0.3">
      <c r="A149" s="11" t="s">
        <v>220</v>
      </c>
      <c r="B149" s="11" t="s">
        <v>211</v>
      </c>
      <c r="C149" s="11" t="s">
        <v>212</v>
      </c>
      <c r="D149" s="11" t="s">
        <v>212</v>
      </c>
      <c r="E149" s="12" t="s">
        <v>213</v>
      </c>
      <c r="F149" s="12" t="s">
        <v>25</v>
      </c>
      <c r="G149" s="11">
        <v>85</v>
      </c>
      <c r="H149" s="2" t="s">
        <v>463</v>
      </c>
      <c r="I149" s="2">
        <v>2</v>
      </c>
      <c r="J149" s="2">
        <v>1122</v>
      </c>
      <c r="K149" s="11" t="s">
        <v>214</v>
      </c>
      <c r="L149" s="8" t="s">
        <v>215</v>
      </c>
      <c r="M149" s="11" t="s">
        <v>216</v>
      </c>
    </row>
    <row r="150" spans="1:13" ht="16.5" thickBot="1" x14ac:dyDescent="0.3">
      <c r="A150" s="9"/>
      <c r="B150" s="9"/>
      <c r="C150" s="9"/>
      <c r="D150" s="9"/>
      <c r="E150" s="9"/>
      <c r="F150" s="9"/>
      <c r="G150" s="9"/>
      <c r="H150" s="2"/>
      <c r="I150" s="2"/>
      <c r="J150" s="2"/>
      <c r="K150" s="9"/>
      <c r="L150" s="9"/>
      <c r="M150" s="9"/>
    </row>
    <row r="151" spans="1:13" ht="16.5" thickBot="1" x14ac:dyDescent="0.3">
      <c r="A151" s="10"/>
      <c r="B151" s="10"/>
      <c r="C151" s="10"/>
      <c r="D151" s="10"/>
      <c r="E151" s="10"/>
      <c r="F151" s="10"/>
      <c r="G151" s="10"/>
      <c r="H151" s="4"/>
      <c r="I151" s="4"/>
      <c r="J151" s="4"/>
      <c r="K151" s="10"/>
      <c r="L151" s="10"/>
      <c r="M151" s="10"/>
    </row>
    <row r="152" spans="1:13" ht="16.5" thickBot="1" x14ac:dyDescent="0.3">
      <c r="A152" s="11" t="s">
        <v>223</v>
      </c>
      <c r="B152" s="11" t="s">
        <v>211</v>
      </c>
      <c r="C152" s="11" t="s">
        <v>212</v>
      </c>
      <c r="D152" s="11" t="s">
        <v>219</v>
      </c>
      <c r="E152" s="12" t="s">
        <v>213</v>
      </c>
      <c r="F152" s="12" t="s">
        <v>45</v>
      </c>
      <c r="G152" s="11">
        <v>97</v>
      </c>
      <c r="H152" s="2" t="s">
        <v>463</v>
      </c>
      <c r="I152" s="2">
        <v>2</v>
      </c>
      <c r="J152" s="2">
        <v>1280.4000000000001</v>
      </c>
      <c r="K152" s="11" t="s">
        <v>214</v>
      </c>
      <c r="L152" s="8" t="s">
        <v>215</v>
      </c>
      <c r="M152" s="11" t="s">
        <v>216</v>
      </c>
    </row>
    <row r="153" spans="1:13" ht="16.5" thickBot="1" x14ac:dyDescent="0.3">
      <c r="A153" s="9"/>
      <c r="B153" s="9"/>
      <c r="C153" s="9"/>
      <c r="D153" s="9"/>
      <c r="E153" s="9"/>
      <c r="F153" s="9"/>
      <c r="G153" s="9"/>
      <c r="H153" s="2"/>
      <c r="I153" s="2"/>
      <c r="J153" s="2"/>
      <c r="K153" s="9"/>
      <c r="L153" s="9"/>
      <c r="M153" s="9"/>
    </row>
    <row r="154" spans="1:13" ht="16.5" thickBot="1" x14ac:dyDescent="0.3">
      <c r="A154" s="10"/>
      <c r="B154" s="10"/>
      <c r="C154" s="10"/>
      <c r="D154" s="10"/>
      <c r="E154" s="10"/>
      <c r="F154" s="10"/>
      <c r="G154" s="10"/>
      <c r="H154" s="4"/>
      <c r="I154" s="4"/>
      <c r="J154" s="4"/>
      <c r="K154" s="10"/>
      <c r="L154" s="10"/>
      <c r="M154" s="10"/>
    </row>
    <row r="155" spans="1:13" ht="16.5" thickBot="1" x14ac:dyDescent="0.3">
      <c r="A155" s="11" t="s">
        <v>229</v>
      </c>
      <c r="B155" s="11" t="s">
        <v>211</v>
      </c>
      <c r="C155" s="11" t="s">
        <v>212</v>
      </c>
      <c r="D155" s="11" t="s">
        <v>218</v>
      </c>
      <c r="E155" s="12" t="s">
        <v>213</v>
      </c>
      <c r="F155" s="12" t="s">
        <v>60</v>
      </c>
      <c r="G155" s="11">
        <v>113</v>
      </c>
      <c r="H155" s="2" t="s">
        <v>463</v>
      </c>
      <c r="I155" s="2">
        <v>2</v>
      </c>
      <c r="J155" s="2">
        <v>1491.6</v>
      </c>
      <c r="K155" s="11" t="s">
        <v>214</v>
      </c>
      <c r="L155" s="8" t="s">
        <v>221</v>
      </c>
      <c r="M155" s="11" t="s">
        <v>222</v>
      </c>
    </row>
    <row r="156" spans="1:13" ht="16.5" thickBot="1" x14ac:dyDescent="0.3">
      <c r="A156" s="9"/>
      <c r="B156" s="9"/>
      <c r="C156" s="9"/>
      <c r="D156" s="9"/>
      <c r="E156" s="9"/>
      <c r="F156" s="9"/>
      <c r="G156" s="9"/>
      <c r="H156" s="2"/>
      <c r="I156" s="2"/>
      <c r="J156" s="2"/>
      <c r="K156" s="9"/>
      <c r="L156" s="9"/>
      <c r="M156" s="9"/>
    </row>
    <row r="157" spans="1:13" ht="16.5" thickBot="1" x14ac:dyDescent="0.3">
      <c r="A157" s="10"/>
      <c r="B157" s="10"/>
      <c r="C157" s="10"/>
      <c r="D157" s="10"/>
      <c r="E157" s="10"/>
      <c r="F157" s="10"/>
      <c r="G157" s="10"/>
      <c r="H157" s="4"/>
      <c r="I157" s="4"/>
      <c r="J157" s="4"/>
      <c r="K157" s="10"/>
      <c r="L157" s="10"/>
      <c r="M157" s="10"/>
    </row>
    <row r="158" spans="1:13" ht="16.5" thickBot="1" x14ac:dyDescent="0.3">
      <c r="A158" s="11" t="s">
        <v>238</v>
      </c>
      <c r="B158" s="11" t="s">
        <v>230</v>
      </c>
      <c r="C158" s="11" t="s">
        <v>224</v>
      </c>
      <c r="D158" s="11" t="s">
        <v>224</v>
      </c>
      <c r="E158" s="12" t="s">
        <v>225</v>
      </c>
      <c r="F158" s="12" t="s">
        <v>25</v>
      </c>
      <c r="G158" s="11">
        <v>251</v>
      </c>
      <c r="H158" s="2" t="s">
        <v>463</v>
      </c>
      <c r="I158" s="2">
        <v>2</v>
      </c>
      <c r="J158" s="2">
        <v>3313.2</v>
      </c>
      <c r="K158" s="11" t="s">
        <v>226</v>
      </c>
      <c r="L158" s="8" t="s">
        <v>227</v>
      </c>
      <c r="M158" s="11" t="s">
        <v>228</v>
      </c>
    </row>
    <row r="159" spans="1:13" ht="16.5" thickBot="1" x14ac:dyDescent="0.3">
      <c r="A159" s="9"/>
      <c r="B159" s="9"/>
      <c r="C159" s="9"/>
      <c r="D159" s="9"/>
      <c r="E159" s="9"/>
      <c r="F159" s="9"/>
      <c r="G159" s="9"/>
      <c r="H159" s="2"/>
      <c r="I159" s="2"/>
      <c r="J159" s="2"/>
      <c r="K159" s="9"/>
      <c r="L159" s="9"/>
      <c r="M159" s="9"/>
    </row>
    <row r="160" spans="1:13" ht="16.5" thickBot="1" x14ac:dyDescent="0.3">
      <c r="A160" s="10"/>
      <c r="B160" s="10"/>
      <c r="C160" s="10"/>
      <c r="D160" s="10"/>
      <c r="E160" s="10"/>
      <c r="F160" s="10"/>
      <c r="G160" s="10"/>
      <c r="H160" s="4"/>
      <c r="I160" s="4"/>
      <c r="J160" s="4"/>
      <c r="K160" s="10"/>
      <c r="L160" s="10"/>
      <c r="M160" s="10"/>
    </row>
    <row r="161" spans="1:13" ht="16.5" thickBot="1" x14ac:dyDescent="0.3">
      <c r="A161" s="11" t="s">
        <v>240</v>
      </c>
      <c r="B161" s="11" t="s">
        <v>231</v>
      </c>
      <c r="C161" s="11" t="s">
        <v>232</v>
      </c>
      <c r="D161" s="11" t="s">
        <v>232</v>
      </c>
      <c r="E161" s="12" t="s">
        <v>233</v>
      </c>
      <c r="F161" s="12" t="s">
        <v>25</v>
      </c>
      <c r="G161" s="11">
        <v>452</v>
      </c>
      <c r="H161" s="2" t="s">
        <v>463</v>
      </c>
      <c r="I161" s="2">
        <v>2</v>
      </c>
      <c r="J161" s="2">
        <v>5966.4</v>
      </c>
      <c r="K161" s="11" t="s">
        <v>234</v>
      </c>
      <c r="L161" s="8" t="s">
        <v>235</v>
      </c>
      <c r="M161" s="11" t="s">
        <v>236</v>
      </c>
    </row>
    <row r="162" spans="1:13" ht="16.5" thickBot="1" x14ac:dyDescent="0.3">
      <c r="A162" s="9"/>
      <c r="B162" s="9"/>
      <c r="C162" s="9"/>
      <c r="D162" s="9"/>
      <c r="E162" s="9"/>
      <c r="F162" s="9"/>
      <c r="G162" s="9"/>
      <c r="H162" s="2"/>
      <c r="I162" s="2"/>
      <c r="J162" s="2"/>
      <c r="K162" s="9"/>
      <c r="L162" s="9"/>
      <c r="M162" s="9"/>
    </row>
    <row r="163" spans="1:13" ht="16.5" thickBot="1" x14ac:dyDescent="0.3">
      <c r="A163" s="10"/>
      <c r="B163" s="10"/>
      <c r="C163" s="10"/>
      <c r="D163" s="10"/>
      <c r="E163" s="10"/>
      <c r="F163" s="10"/>
      <c r="G163" s="10"/>
      <c r="H163" s="4"/>
      <c r="I163" s="4"/>
      <c r="J163" s="4"/>
      <c r="K163" s="10"/>
      <c r="L163" s="10"/>
      <c r="M163" s="10"/>
    </row>
    <row r="164" spans="1:13" ht="16.5" thickBot="1" x14ac:dyDescent="0.3">
      <c r="A164" s="11" t="s">
        <v>244</v>
      </c>
      <c r="B164" s="11" t="s">
        <v>231</v>
      </c>
      <c r="C164" s="11" t="s">
        <v>232</v>
      </c>
      <c r="D164" s="11" t="s">
        <v>237</v>
      </c>
      <c r="E164" s="12" t="s">
        <v>233</v>
      </c>
      <c r="F164" s="12" t="s">
        <v>54</v>
      </c>
      <c r="G164" s="11">
        <v>88</v>
      </c>
      <c r="H164" s="2" t="s">
        <v>463</v>
      </c>
      <c r="I164" s="2">
        <v>2</v>
      </c>
      <c r="J164" s="2">
        <v>1161.5999999999999</v>
      </c>
      <c r="K164" s="11" t="s">
        <v>234</v>
      </c>
      <c r="L164" s="8" t="s">
        <v>239</v>
      </c>
      <c r="M164" s="11" t="s">
        <v>236</v>
      </c>
    </row>
    <row r="165" spans="1:13" ht="16.5" thickBot="1" x14ac:dyDescent="0.3">
      <c r="A165" s="9"/>
      <c r="B165" s="9"/>
      <c r="C165" s="9"/>
      <c r="D165" s="9"/>
      <c r="E165" s="9"/>
      <c r="F165" s="9"/>
      <c r="G165" s="9"/>
      <c r="H165" s="2"/>
      <c r="I165" s="2"/>
      <c r="J165" s="2"/>
      <c r="K165" s="9"/>
      <c r="L165" s="9"/>
      <c r="M165" s="9"/>
    </row>
    <row r="166" spans="1:13" ht="16.5" thickBot="1" x14ac:dyDescent="0.3">
      <c r="A166" s="10"/>
      <c r="B166" s="10"/>
      <c r="C166" s="10"/>
      <c r="D166" s="10"/>
      <c r="E166" s="10"/>
      <c r="F166" s="10"/>
      <c r="G166" s="10"/>
      <c r="H166" s="4"/>
      <c r="I166" s="4"/>
      <c r="J166" s="4"/>
      <c r="K166" s="10"/>
      <c r="L166" s="10"/>
      <c r="M166" s="10"/>
    </row>
    <row r="167" spans="1:13" ht="16.5" thickBot="1" x14ac:dyDescent="0.3">
      <c r="A167" s="11" t="s">
        <v>251</v>
      </c>
      <c r="B167" s="11" t="s">
        <v>241</v>
      </c>
      <c r="C167" s="11" t="s">
        <v>242</v>
      </c>
      <c r="D167" s="11" t="s">
        <v>242</v>
      </c>
      <c r="E167" s="11">
        <v>203178</v>
      </c>
      <c r="F167" s="12" t="s">
        <v>25</v>
      </c>
      <c r="G167" s="11">
        <v>134</v>
      </c>
      <c r="H167" s="2" t="s">
        <v>463</v>
      </c>
      <c r="I167" s="2">
        <v>2</v>
      </c>
      <c r="J167" s="2">
        <f>G167*0.2*66</f>
        <v>1768.8</v>
      </c>
      <c r="K167" s="11" t="s">
        <v>245</v>
      </c>
      <c r="L167" s="8" t="s">
        <v>246</v>
      </c>
      <c r="M167" s="11" t="s">
        <v>247</v>
      </c>
    </row>
    <row r="168" spans="1:13" ht="16.5" thickBot="1" x14ac:dyDescent="0.3">
      <c r="A168" s="9"/>
      <c r="B168" s="9"/>
      <c r="C168" s="9"/>
      <c r="D168" s="9"/>
      <c r="E168" s="9"/>
      <c r="F168" s="9"/>
      <c r="G168" s="9"/>
      <c r="H168" s="2"/>
      <c r="I168" s="2"/>
      <c r="J168" s="2"/>
      <c r="K168" s="9"/>
      <c r="L168" s="9"/>
      <c r="M168" s="9"/>
    </row>
    <row r="169" spans="1:13" ht="16.5" thickBot="1" x14ac:dyDescent="0.3">
      <c r="A169" s="10"/>
      <c r="B169" s="10"/>
      <c r="C169" s="10"/>
      <c r="D169" s="10"/>
      <c r="E169" s="10"/>
      <c r="F169" s="10"/>
      <c r="G169" s="10"/>
      <c r="H169" s="4"/>
      <c r="I169" s="4"/>
      <c r="J169" s="2"/>
      <c r="K169" s="10"/>
      <c r="L169" s="10"/>
      <c r="M169" s="10"/>
    </row>
    <row r="170" spans="1:13" ht="16.5" thickBot="1" x14ac:dyDescent="0.3">
      <c r="A170" s="11" t="s">
        <v>258</v>
      </c>
      <c r="B170" s="11" t="s">
        <v>241</v>
      </c>
      <c r="C170" s="11" t="s">
        <v>242</v>
      </c>
      <c r="D170" s="11" t="s">
        <v>243</v>
      </c>
      <c r="E170" s="11">
        <v>203178</v>
      </c>
      <c r="F170" s="12" t="s">
        <v>42</v>
      </c>
      <c r="G170" s="11">
        <v>81</v>
      </c>
      <c r="H170" s="2" t="s">
        <v>463</v>
      </c>
      <c r="I170" s="2">
        <v>2</v>
      </c>
      <c r="J170" s="2">
        <f>G170*0.2*66</f>
        <v>1069.2</v>
      </c>
      <c r="K170" s="11" t="s">
        <v>248</v>
      </c>
      <c r="L170" s="8" t="s">
        <v>249</v>
      </c>
      <c r="M170" s="11" t="s">
        <v>250</v>
      </c>
    </row>
    <row r="171" spans="1:13" ht="16.5" thickBot="1" x14ac:dyDescent="0.3">
      <c r="A171" s="9"/>
      <c r="B171" s="9"/>
      <c r="C171" s="9"/>
      <c r="D171" s="9"/>
      <c r="E171" s="9"/>
      <c r="F171" s="9"/>
      <c r="G171" s="9"/>
      <c r="H171" s="2"/>
      <c r="I171" s="2"/>
      <c r="J171" s="2"/>
      <c r="K171" s="9"/>
      <c r="L171" s="9"/>
      <c r="M171" s="9"/>
    </row>
    <row r="172" spans="1:13" ht="16.5" thickBot="1" x14ac:dyDescent="0.3">
      <c r="A172" s="10"/>
      <c r="B172" s="10"/>
      <c r="C172" s="10"/>
      <c r="D172" s="10"/>
      <c r="E172" s="10"/>
      <c r="F172" s="10"/>
      <c r="G172" s="10"/>
      <c r="H172" s="4"/>
      <c r="I172" s="4"/>
      <c r="J172" s="2"/>
      <c r="K172" s="10"/>
      <c r="L172" s="10"/>
      <c r="M172" s="10"/>
    </row>
    <row r="173" spans="1:13" ht="16.5" thickBot="1" x14ac:dyDescent="0.3">
      <c r="A173" s="11" t="s">
        <v>266</v>
      </c>
      <c r="B173" s="11" t="s">
        <v>252</v>
      </c>
      <c r="C173" s="11" t="s">
        <v>253</v>
      </c>
      <c r="D173" s="11" t="s">
        <v>253</v>
      </c>
      <c r="E173" s="12" t="s">
        <v>254</v>
      </c>
      <c r="F173" s="12" t="s">
        <v>25</v>
      </c>
      <c r="G173" s="11">
        <v>317</v>
      </c>
      <c r="H173" s="2" t="s">
        <v>463</v>
      </c>
      <c r="I173" s="2">
        <v>2</v>
      </c>
      <c r="J173" s="2">
        <f t="shared" ref="J173:J233" si="2">G173*0.2*66</f>
        <v>4184.4000000000005</v>
      </c>
      <c r="K173" s="11" t="s">
        <v>255</v>
      </c>
      <c r="L173" s="8" t="s">
        <v>256</v>
      </c>
      <c r="M173" s="11" t="s">
        <v>257</v>
      </c>
    </row>
    <row r="174" spans="1:13" ht="16.5" thickBot="1" x14ac:dyDescent="0.3">
      <c r="A174" s="9"/>
      <c r="B174" s="9"/>
      <c r="C174" s="9"/>
      <c r="D174" s="9"/>
      <c r="E174" s="9"/>
      <c r="F174" s="9"/>
      <c r="G174" s="9"/>
      <c r="H174" s="2"/>
      <c r="I174" s="2"/>
      <c r="J174" s="2"/>
      <c r="K174" s="9"/>
      <c r="L174" s="9"/>
      <c r="M174" s="9"/>
    </row>
    <row r="175" spans="1:13" ht="16.5" thickBot="1" x14ac:dyDescent="0.3">
      <c r="A175" s="10"/>
      <c r="B175" s="10"/>
      <c r="C175" s="10"/>
      <c r="D175" s="10"/>
      <c r="E175" s="10"/>
      <c r="F175" s="10"/>
      <c r="G175" s="10"/>
      <c r="H175" s="4"/>
      <c r="I175" s="4"/>
      <c r="J175" s="2"/>
      <c r="K175" s="10"/>
      <c r="L175" s="10"/>
      <c r="M175" s="10"/>
    </row>
    <row r="176" spans="1:13" ht="16.5" thickBot="1" x14ac:dyDescent="0.3">
      <c r="A176" s="11" t="s">
        <v>267</v>
      </c>
      <c r="B176" s="11" t="s">
        <v>259</v>
      </c>
      <c r="C176" s="11" t="s">
        <v>260</v>
      </c>
      <c r="D176" s="11" t="s">
        <v>260</v>
      </c>
      <c r="E176" s="11">
        <v>201761</v>
      </c>
      <c r="F176" s="12" t="s">
        <v>25</v>
      </c>
      <c r="G176" s="11">
        <v>269</v>
      </c>
      <c r="H176" s="2" t="s">
        <v>463</v>
      </c>
      <c r="I176" s="2">
        <v>2</v>
      </c>
      <c r="J176" s="2">
        <f t="shared" si="2"/>
        <v>3550.8</v>
      </c>
      <c r="K176" s="11" t="s">
        <v>261</v>
      </c>
      <c r="L176" s="8" t="s">
        <v>262</v>
      </c>
      <c r="M176" s="11" t="s">
        <v>257</v>
      </c>
    </row>
    <row r="177" spans="1:13" ht="16.5" thickBot="1" x14ac:dyDescent="0.3">
      <c r="A177" s="9"/>
      <c r="B177" s="9"/>
      <c r="C177" s="9"/>
      <c r="D177" s="9"/>
      <c r="E177" s="9"/>
      <c r="F177" s="9"/>
      <c r="G177" s="9"/>
      <c r="H177" s="2"/>
      <c r="I177" s="2"/>
      <c r="J177" s="2"/>
      <c r="K177" s="9"/>
      <c r="L177" s="9"/>
      <c r="M177" s="9"/>
    </row>
    <row r="178" spans="1:13" ht="16.5" thickBot="1" x14ac:dyDescent="0.3">
      <c r="A178" s="10"/>
      <c r="B178" s="10"/>
      <c r="C178" s="10"/>
      <c r="D178" s="10"/>
      <c r="E178" s="10"/>
      <c r="F178" s="10"/>
      <c r="G178" s="10"/>
      <c r="H178" s="4"/>
      <c r="I178" s="4"/>
      <c r="J178" s="2"/>
      <c r="K178" s="10"/>
      <c r="L178" s="10"/>
      <c r="M178" s="10"/>
    </row>
    <row r="179" spans="1:13" ht="16.5" thickBot="1" x14ac:dyDescent="0.3">
      <c r="A179" s="11" t="s">
        <v>273</v>
      </c>
      <c r="B179" s="11" t="s">
        <v>259</v>
      </c>
      <c r="C179" s="11" t="s">
        <v>260</v>
      </c>
      <c r="D179" s="11" t="s">
        <v>263</v>
      </c>
      <c r="E179" s="11">
        <v>201761</v>
      </c>
      <c r="F179" s="12" t="s">
        <v>42</v>
      </c>
      <c r="G179" s="11">
        <v>85</v>
      </c>
      <c r="H179" s="2" t="s">
        <v>463</v>
      </c>
      <c r="I179" s="2">
        <v>2</v>
      </c>
      <c r="J179" s="2">
        <f t="shared" si="2"/>
        <v>1122</v>
      </c>
      <c r="K179" s="11" t="s">
        <v>261</v>
      </c>
      <c r="L179" s="8" t="s">
        <v>265</v>
      </c>
      <c r="M179" s="11" t="s">
        <v>264</v>
      </c>
    </row>
    <row r="180" spans="1:13" ht="16.5" thickBot="1" x14ac:dyDescent="0.3">
      <c r="A180" s="9"/>
      <c r="B180" s="9"/>
      <c r="C180" s="9"/>
      <c r="D180" s="9"/>
      <c r="E180" s="9"/>
      <c r="F180" s="9"/>
      <c r="G180" s="9"/>
      <c r="H180" s="2"/>
      <c r="I180" s="2"/>
      <c r="J180" s="3"/>
      <c r="K180" s="9"/>
      <c r="L180" s="9"/>
      <c r="M180" s="9"/>
    </row>
    <row r="181" spans="1:13" ht="16.5" thickBot="1" x14ac:dyDescent="0.3">
      <c r="A181" s="10"/>
      <c r="B181" s="10"/>
      <c r="C181" s="10"/>
      <c r="D181" s="10"/>
      <c r="E181" s="10"/>
      <c r="F181" s="10"/>
      <c r="G181" s="10"/>
      <c r="H181" s="4"/>
      <c r="I181" s="4"/>
      <c r="J181" s="3"/>
      <c r="K181" s="10"/>
      <c r="L181" s="10"/>
      <c r="M181" s="10"/>
    </row>
    <row r="182" spans="1:13" ht="16.5" thickBot="1" x14ac:dyDescent="0.3">
      <c r="A182" s="11" t="s">
        <v>276</v>
      </c>
      <c r="B182" s="11" t="s">
        <v>29</v>
      </c>
      <c r="C182" s="11" t="s">
        <v>268</v>
      </c>
      <c r="D182" s="11" t="s">
        <v>269</v>
      </c>
      <c r="E182" s="11">
        <v>201794</v>
      </c>
      <c r="F182" s="12" t="s">
        <v>25</v>
      </c>
      <c r="G182" s="11">
        <v>220</v>
      </c>
      <c r="H182" s="2" t="s">
        <v>463</v>
      </c>
      <c r="I182" s="2">
        <v>2</v>
      </c>
      <c r="J182" s="3">
        <f t="shared" si="2"/>
        <v>2904</v>
      </c>
      <c r="K182" s="11" t="s">
        <v>270</v>
      </c>
      <c r="L182" s="8" t="s">
        <v>271</v>
      </c>
      <c r="M182" s="11" t="s">
        <v>272</v>
      </c>
    </row>
    <row r="183" spans="1:13" ht="16.5" thickBot="1" x14ac:dyDescent="0.3">
      <c r="A183" s="9"/>
      <c r="B183" s="9"/>
      <c r="C183" s="9"/>
      <c r="D183" s="9"/>
      <c r="E183" s="9"/>
      <c r="F183" s="9"/>
      <c r="G183" s="9"/>
      <c r="H183" s="2"/>
      <c r="I183" s="2"/>
      <c r="J183" s="3"/>
      <c r="K183" s="9"/>
      <c r="L183" s="9"/>
      <c r="M183" s="9"/>
    </row>
    <row r="184" spans="1:13" ht="16.5" thickBot="1" x14ac:dyDescent="0.3">
      <c r="A184" s="10"/>
      <c r="B184" s="10"/>
      <c r="C184" s="10"/>
      <c r="D184" s="10"/>
      <c r="E184" s="10"/>
      <c r="F184" s="10"/>
      <c r="G184" s="10"/>
      <c r="H184" s="4"/>
      <c r="I184" s="4"/>
      <c r="J184" s="3"/>
      <c r="K184" s="10"/>
      <c r="L184" s="10"/>
      <c r="M184" s="10"/>
    </row>
    <row r="185" spans="1:13" ht="16.5" thickBot="1" x14ac:dyDescent="0.3">
      <c r="A185" s="11" t="s">
        <v>282</v>
      </c>
      <c r="B185" s="11" t="s">
        <v>29</v>
      </c>
      <c r="C185" s="11" t="s">
        <v>268</v>
      </c>
      <c r="D185" s="11" t="s">
        <v>274</v>
      </c>
      <c r="E185" s="11">
        <v>201794</v>
      </c>
      <c r="F185" s="12" t="s">
        <v>42</v>
      </c>
      <c r="G185" s="11">
        <v>100</v>
      </c>
      <c r="H185" s="2" t="s">
        <v>463</v>
      </c>
      <c r="I185" s="2">
        <v>2</v>
      </c>
      <c r="J185" s="3">
        <f t="shared" si="2"/>
        <v>1320</v>
      </c>
      <c r="K185" s="11" t="s">
        <v>270</v>
      </c>
      <c r="L185" s="8" t="s">
        <v>271</v>
      </c>
      <c r="M185" s="11" t="s">
        <v>275</v>
      </c>
    </row>
    <row r="186" spans="1:13" ht="16.5" thickBot="1" x14ac:dyDescent="0.3">
      <c r="A186" s="9"/>
      <c r="B186" s="9"/>
      <c r="C186" s="9"/>
      <c r="D186" s="9"/>
      <c r="E186" s="9"/>
      <c r="F186" s="9"/>
      <c r="G186" s="9"/>
      <c r="H186" s="2"/>
      <c r="I186" s="2"/>
      <c r="J186" s="3"/>
      <c r="K186" s="9"/>
      <c r="L186" s="9"/>
      <c r="M186" s="9"/>
    </row>
    <row r="187" spans="1:13" ht="16.5" thickBot="1" x14ac:dyDescent="0.3">
      <c r="A187" s="10"/>
      <c r="B187" s="10"/>
      <c r="C187" s="10"/>
      <c r="D187" s="10"/>
      <c r="E187" s="10"/>
      <c r="F187" s="10"/>
      <c r="G187" s="10"/>
      <c r="H187" s="4"/>
      <c r="I187" s="4"/>
      <c r="J187" s="2"/>
      <c r="K187" s="10"/>
      <c r="L187" s="10"/>
      <c r="M187" s="10"/>
    </row>
    <row r="188" spans="1:13" ht="16.5" thickBot="1" x14ac:dyDescent="0.3">
      <c r="A188" s="11" t="s">
        <v>286</v>
      </c>
      <c r="B188" s="11" t="s">
        <v>277</v>
      </c>
      <c r="C188" s="11" t="s">
        <v>278</v>
      </c>
      <c r="D188" s="11" t="s">
        <v>278</v>
      </c>
      <c r="E188" s="11">
        <v>200298</v>
      </c>
      <c r="F188" s="12" t="s">
        <v>25</v>
      </c>
      <c r="G188" s="11">
        <v>291</v>
      </c>
      <c r="H188" s="2" t="s">
        <v>463</v>
      </c>
      <c r="I188" s="2">
        <v>2</v>
      </c>
      <c r="J188" s="2">
        <f t="shared" si="2"/>
        <v>3841.2000000000003</v>
      </c>
      <c r="K188" s="11" t="s">
        <v>279</v>
      </c>
      <c r="L188" s="8" t="s">
        <v>281</v>
      </c>
      <c r="M188" s="11" t="s">
        <v>280</v>
      </c>
    </row>
    <row r="189" spans="1:13" ht="16.5" thickBot="1" x14ac:dyDescent="0.3">
      <c r="A189" s="9"/>
      <c r="B189" s="9"/>
      <c r="C189" s="9"/>
      <c r="D189" s="9"/>
      <c r="E189" s="9"/>
      <c r="F189" s="9"/>
      <c r="G189" s="9"/>
      <c r="H189" s="2"/>
      <c r="I189" s="2"/>
      <c r="J189" s="2"/>
      <c r="K189" s="9"/>
      <c r="L189" s="9"/>
      <c r="M189" s="9"/>
    </row>
    <row r="190" spans="1:13" ht="16.5" thickBot="1" x14ac:dyDescent="0.3">
      <c r="A190" s="10"/>
      <c r="B190" s="10"/>
      <c r="C190" s="10"/>
      <c r="D190" s="10"/>
      <c r="E190" s="10"/>
      <c r="F190" s="10"/>
      <c r="G190" s="10"/>
      <c r="H190" s="4"/>
      <c r="I190" s="4"/>
      <c r="J190" s="2"/>
      <c r="K190" s="10"/>
      <c r="L190" s="10"/>
      <c r="M190" s="10"/>
    </row>
    <row r="191" spans="1:13" ht="16.5" thickBot="1" x14ac:dyDescent="0.3">
      <c r="A191" s="11" t="s">
        <v>294</v>
      </c>
      <c r="B191" s="11" t="s">
        <v>277</v>
      </c>
      <c r="C191" s="11" t="s">
        <v>278</v>
      </c>
      <c r="D191" s="11" t="s">
        <v>283</v>
      </c>
      <c r="E191" s="11">
        <v>200298</v>
      </c>
      <c r="F191" s="12" t="s">
        <v>45</v>
      </c>
      <c r="G191" s="11">
        <v>95</v>
      </c>
      <c r="H191" s="2" t="s">
        <v>463</v>
      </c>
      <c r="I191" s="2">
        <v>2</v>
      </c>
      <c r="J191" s="2">
        <f t="shared" si="2"/>
        <v>1254</v>
      </c>
      <c r="K191" s="11" t="s">
        <v>279</v>
      </c>
      <c r="L191" s="8" t="s">
        <v>284</v>
      </c>
      <c r="M191" s="11" t="s">
        <v>285</v>
      </c>
    </row>
    <row r="192" spans="1:13" ht="16.5" thickBot="1" x14ac:dyDescent="0.3">
      <c r="A192" s="9"/>
      <c r="B192" s="9"/>
      <c r="C192" s="9"/>
      <c r="D192" s="9"/>
      <c r="E192" s="9"/>
      <c r="F192" s="9"/>
      <c r="G192" s="9"/>
      <c r="H192" s="2"/>
      <c r="I192" s="2"/>
      <c r="J192" s="2"/>
      <c r="K192" s="9"/>
      <c r="L192" s="9"/>
      <c r="M192" s="9"/>
    </row>
    <row r="193" spans="1:13" ht="16.5" thickBot="1" x14ac:dyDescent="0.3">
      <c r="A193" s="10"/>
      <c r="B193" s="10"/>
      <c r="C193" s="10"/>
      <c r="D193" s="10"/>
      <c r="E193" s="10"/>
      <c r="F193" s="10"/>
      <c r="G193" s="10"/>
      <c r="H193" s="4"/>
      <c r="I193" s="4"/>
      <c r="J193" s="2"/>
      <c r="K193" s="10"/>
      <c r="L193" s="10"/>
      <c r="M193" s="10"/>
    </row>
    <row r="194" spans="1:13" ht="16.5" thickBot="1" x14ac:dyDescent="0.3">
      <c r="A194" s="11" t="s">
        <v>295</v>
      </c>
      <c r="B194" s="11" t="s">
        <v>287</v>
      </c>
      <c r="C194" s="11" t="s">
        <v>288</v>
      </c>
      <c r="D194" s="11" t="s">
        <v>288</v>
      </c>
      <c r="E194" s="11">
        <v>201516</v>
      </c>
      <c r="F194" s="12" t="s">
        <v>25</v>
      </c>
      <c r="G194" s="11">
        <v>330</v>
      </c>
      <c r="H194" s="2" t="s">
        <v>463</v>
      </c>
      <c r="I194" s="2">
        <v>2</v>
      </c>
      <c r="J194" s="2">
        <f t="shared" si="2"/>
        <v>4356</v>
      </c>
      <c r="K194" s="11" t="s">
        <v>469</v>
      </c>
      <c r="L194" s="8" t="s">
        <v>289</v>
      </c>
      <c r="M194" s="11" t="s">
        <v>290</v>
      </c>
    </row>
    <row r="195" spans="1:13" ht="16.5" thickBot="1" x14ac:dyDescent="0.3">
      <c r="A195" s="9"/>
      <c r="B195" s="9"/>
      <c r="C195" s="9"/>
      <c r="D195" s="9"/>
      <c r="E195" s="9"/>
      <c r="F195" s="9"/>
      <c r="G195" s="9"/>
      <c r="H195" s="2"/>
      <c r="I195" s="2"/>
      <c r="J195" s="2"/>
      <c r="K195" s="9"/>
      <c r="L195" s="9"/>
      <c r="M195" s="9"/>
    </row>
    <row r="196" spans="1:13" ht="16.5" thickBot="1" x14ac:dyDescent="0.3">
      <c r="A196" s="10"/>
      <c r="B196" s="10"/>
      <c r="C196" s="10"/>
      <c r="D196" s="10"/>
      <c r="E196" s="10"/>
      <c r="F196" s="10"/>
      <c r="G196" s="10"/>
      <c r="H196" s="4"/>
      <c r="I196" s="4"/>
      <c r="J196" s="2"/>
      <c r="K196" s="10"/>
      <c r="L196" s="10"/>
      <c r="M196" s="10"/>
    </row>
    <row r="197" spans="1:13" ht="16.5" thickBot="1" x14ac:dyDescent="0.3">
      <c r="A197" s="11" t="s">
        <v>300</v>
      </c>
      <c r="B197" s="11" t="s">
        <v>287</v>
      </c>
      <c r="C197" s="11" t="s">
        <v>288</v>
      </c>
      <c r="D197" s="11" t="s">
        <v>291</v>
      </c>
      <c r="E197" s="11">
        <v>201516</v>
      </c>
      <c r="F197" s="12" t="s">
        <v>42</v>
      </c>
      <c r="G197" s="11">
        <v>72</v>
      </c>
      <c r="H197" s="2" t="s">
        <v>463</v>
      </c>
      <c r="I197" s="2">
        <v>2</v>
      </c>
      <c r="J197" s="2">
        <f t="shared" si="2"/>
        <v>950.4</v>
      </c>
      <c r="K197" s="11" t="s">
        <v>469</v>
      </c>
      <c r="L197" s="8" t="s">
        <v>296</v>
      </c>
      <c r="M197" s="11" t="s">
        <v>297</v>
      </c>
    </row>
    <row r="198" spans="1:13" ht="16.5" thickBot="1" x14ac:dyDescent="0.3">
      <c r="A198" s="9"/>
      <c r="B198" s="9"/>
      <c r="C198" s="9"/>
      <c r="D198" s="9"/>
      <c r="E198" s="9"/>
      <c r="F198" s="9"/>
      <c r="G198" s="9"/>
      <c r="H198" s="2"/>
      <c r="I198" s="2"/>
      <c r="J198" s="2"/>
      <c r="K198" s="9"/>
      <c r="L198" s="9"/>
      <c r="M198" s="9"/>
    </row>
    <row r="199" spans="1:13" ht="16.5" thickBot="1" x14ac:dyDescent="0.3">
      <c r="A199" s="10"/>
      <c r="B199" s="10"/>
      <c r="C199" s="10"/>
      <c r="D199" s="10"/>
      <c r="E199" s="10"/>
      <c r="F199" s="10"/>
      <c r="G199" s="10"/>
      <c r="H199" s="4"/>
      <c r="I199" s="4"/>
      <c r="J199" s="2"/>
      <c r="K199" s="10"/>
      <c r="L199" s="10"/>
      <c r="M199" s="10"/>
    </row>
    <row r="200" spans="1:13" ht="16.5" thickBot="1" x14ac:dyDescent="0.3">
      <c r="A200" s="11" t="s">
        <v>303</v>
      </c>
      <c r="B200" s="11" t="s">
        <v>287</v>
      </c>
      <c r="C200" s="11" t="s">
        <v>288</v>
      </c>
      <c r="D200" s="11" t="s">
        <v>292</v>
      </c>
      <c r="E200" s="11">
        <v>201516</v>
      </c>
      <c r="F200" s="12" t="s">
        <v>293</v>
      </c>
      <c r="G200" s="11">
        <v>70</v>
      </c>
      <c r="H200" s="2" t="s">
        <v>463</v>
      </c>
      <c r="I200" s="2">
        <v>2</v>
      </c>
      <c r="J200" s="2">
        <f t="shared" si="2"/>
        <v>924</v>
      </c>
      <c r="K200" s="11" t="s">
        <v>469</v>
      </c>
      <c r="L200" s="8" t="s">
        <v>298</v>
      </c>
      <c r="M200" s="11" t="s">
        <v>299</v>
      </c>
    </row>
    <row r="201" spans="1:13" ht="16.5" thickBot="1" x14ac:dyDescent="0.3">
      <c r="A201" s="9"/>
      <c r="B201" s="9"/>
      <c r="C201" s="9"/>
      <c r="D201" s="9"/>
      <c r="E201" s="9"/>
      <c r="F201" s="9"/>
      <c r="G201" s="9"/>
      <c r="H201" s="2"/>
      <c r="I201" s="2"/>
      <c r="J201" s="2"/>
      <c r="K201" s="9"/>
      <c r="L201" s="9"/>
      <c r="M201" s="9"/>
    </row>
    <row r="202" spans="1:13" ht="16.5" thickBot="1" x14ac:dyDescent="0.3">
      <c r="A202" s="10"/>
      <c r="B202" s="10"/>
      <c r="C202" s="10"/>
      <c r="D202" s="10"/>
      <c r="E202" s="10"/>
      <c r="F202" s="10"/>
      <c r="G202" s="10"/>
      <c r="H202" s="4"/>
      <c r="I202" s="4"/>
      <c r="J202" s="2"/>
      <c r="K202" s="10"/>
      <c r="L202" s="10"/>
      <c r="M202" s="10"/>
    </row>
    <row r="203" spans="1:13" ht="16.5" thickBot="1" x14ac:dyDescent="0.3">
      <c r="A203" s="11" t="s">
        <v>308</v>
      </c>
      <c r="B203" s="11" t="s">
        <v>301</v>
      </c>
      <c r="C203" s="11" t="s">
        <v>302</v>
      </c>
      <c r="D203" s="11" t="s">
        <v>302</v>
      </c>
      <c r="E203" s="11">
        <v>201781</v>
      </c>
      <c r="F203" s="12" t="s">
        <v>25</v>
      </c>
      <c r="G203" s="11">
        <v>157</v>
      </c>
      <c r="H203" s="2" t="s">
        <v>463</v>
      </c>
      <c r="I203" s="2">
        <v>2</v>
      </c>
      <c r="J203" s="2">
        <f t="shared" si="2"/>
        <v>2072.4</v>
      </c>
      <c r="K203" s="11" t="s">
        <v>468</v>
      </c>
      <c r="L203" s="8" t="s">
        <v>305</v>
      </c>
      <c r="M203" s="11" t="s">
        <v>306</v>
      </c>
    </row>
    <row r="204" spans="1:13" ht="16.5" thickBot="1" x14ac:dyDescent="0.3">
      <c r="A204" s="9"/>
      <c r="B204" s="9"/>
      <c r="C204" s="9"/>
      <c r="D204" s="9"/>
      <c r="E204" s="9"/>
      <c r="F204" s="9"/>
      <c r="G204" s="9"/>
      <c r="H204" s="2"/>
      <c r="I204" s="2"/>
      <c r="J204" s="2"/>
      <c r="K204" s="9"/>
      <c r="L204" s="9"/>
      <c r="M204" s="9"/>
    </row>
    <row r="205" spans="1:13" ht="16.5" thickBot="1" x14ac:dyDescent="0.3">
      <c r="A205" s="10"/>
      <c r="B205" s="10"/>
      <c r="C205" s="10"/>
      <c r="D205" s="10"/>
      <c r="E205" s="10"/>
      <c r="F205" s="10"/>
      <c r="G205" s="10"/>
      <c r="H205" s="4"/>
      <c r="I205" s="4"/>
      <c r="J205" s="2"/>
      <c r="K205" s="10"/>
      <c r="L205" s="10"/>
      <c r="M205" s="10"/>
    </row>
    <row r="206" spans="1:13" ht="16.5" customHeight="1" thickBot="1" x14ac:dyDescent="0.3">
      <c r="A206" s="11" t="s">
        <v>315</v>
      </c>
      <c r="B206" s="11" t="s">
        <v>301</v>
      </c>
      <c r="C206" s="11" t="s">
        <v>302</v>
      </c>
      <c r="D206" s="11" t="s">
        <v>304</v>
      </c>
      <c r="E206" s="11">
        <v>201781</v>
      </c>
      <c r="F206" s="12" t="s">
        <v>42</v>
      </c>
      <c r="G206" s="11">
        <v>100</v>
      </c>
      <c r="H206" s="2" t="s">
        <v>463</v>
      </c>
      <c r="I206" s="2">
        <v>2</v>
      </c>
      <c r="J206" s="2">
        <f t="shared" si="2"/>
        <v>1320</v>
      </c>
      <c r="K206" s="11" t="s">
        <v>468</v>
      </c>
      <c r="L206" s="8" t="s">
        <v>305</v>
      </c>
      <c r="M206" s="11" t="s">
        <v>307</v>
      </c>
    </row>
    <row r="207" spans="1:13" ht="16.5" thickBot="1" x14ac:dyDescent="0.3">
      <c r="A207" s="9"/>
      <c r="B207" s="9"/>
      <c r="C207" s="9"/>
      <c r="D207" s="9"/>
      <c r="E207" s="9"/>
      <c r="F207" s="9"/>
      <c r="G207" s="9"/>
      <c r="H207" s="2"/>
      <c r="I207" s="2"/>
      <c r="J207" s="2"/>
      <c r="K207" s="9"/>
      <c r="L207" s="9"/>
      <c r="M207" s="9"/>
    </row>
    <row r="208" spans="1:13" ht="16.5" thickBot="1" x14ac:dyDescent="0.3">
      <c r="A208" s="10"/>
      <c r="B208" s="10"/>
      <c r="C208" s="10"/>
      <c r="D208" s="10"/>
      <c r="E208" s="10"/>
      <c r="F208" s="10"/>
      <c r="G208" s="10"/>
      <c r="H208" s="4"/>
      <c r="I208" s="4"/>
      <c r="J208" s="2"/>
      <c r="K208" s="10"/>
      <c r="L208" s="10"/>
      <c r="M208" s="10"/>
    </row>
    <row r="209" spans="1:13" ht="16.5" thickBot="1" x14ac:dyDescent="0.3">
      <c r="A209" s="11" t="s">
        <v>316</v>
      </c>
      <c r="B209" s="11" t="s">
        <v>301</v>
      </c>
      <c r="C209" s="11" t="s">
        <v>302</v>
      </c>
      <c r="D209" s="11" t="s">
        <v>309</v>
      </c>
      <c r="E209" s="11">
        <v>201781</v>
      </c>
      <c r="F209" s="12" t="s">
        <v>45</v>
      </c>
      <c r="G209" s="11">
        <v>65</v>
      </c>
      <c r="H209" s="2" t="s">
        <v>463</v>
      </c>
      <c r="I209" s="2">
        <v>2</v>
      </c>
      <c r="J209" s="2">
        <f t="shared" si="2"/>
        <v>858</v>
      </c>
      <c r="K209" s="11" t="s">
        <v>468</v>
      </c>
      <c r="L209" s="8" t="s">
        <v>312</v>
      </c>
      <c r="M209" s="11" t="s">
        <v>310</v>
      </c>
    </row>
    <row r="210" spans="1:13" ht="16.5" thickBot="1" x14ac:dyDescent="0.3">
      <c r="A210" s="9"/>
      <c r="B210" s="9"/>
      <c r="C210" s="9"/>
      <c r="D210" s="9"/>
      <c r="E210" s="9"/>
      <c r="F210" s="9"/>
      <c r="G210" s="9"/>
      <c r="H210" s="2"/>
      <c r="I210" s="2"/>
      <c r="J210" s="2"/>
      <c r="K210" s="9"/>
      <c r="L210" s="9"/>
      <c r="M210" s="9"/>
    </row>
    <row r="211" spans="1:13" ht="16.5" thickBot="1" x14ac:dyDescent="0.3">
      <c r="A211" s="10"/>
      <c r="B211" s="10"/>
      <c r="C211" s="10"/>
      <c r="D211" s="10"/>
      <c r="E211" s="10"/>
      <c r="F211" s="10"/>
      <c r="G211" s="10"/>
      <c r="H211" s="4"/>
      <c r="I211" s="4"/>
      <c r="J211" s="2"/>
      <c r="K211" s="10"/>
      <c r="L211" s="10"/>
      <c r="M211" s="10"/>
    </row>
    <row r="212" spans="1:13" ht="16.5" thickBot="1" x14ac:dyDescent="0.3">
      <c r="A212" s="11" t="s">
        <v>322</v>
      </c>
      <c r="B212" s="11" t="s">
        <v>301</v>
      </c>
      <c r="C212" s="11" t="s">
        <v>302</v>
      </c>
      <c r="D212" s="11" t="s">
        <v>314</v>
      </c>
      <c r="E212" s="11">
        <v>201781</v>
      </c>
      <c r="F212" s="12" t="s">
        <v>54</v>
      </c>
      <c r="G212" s="11">
        <v>45</v>
      </c>
      <c r="H212" s="2" t="s">
        <v>463</v>
      </c>
      <c r="I212" s="2">
        <v>2</v>
      </c>
      <c r="J212" s="2">
        <f t="shared" si="2"/>
        <v>594</v>
      </c>
      <c r="K212" s="11" t="s">
        <v>468</v>
      </c>
      <c r="L212" s="8" t="s">
        <v>313</v>
      </c>
      <c r="M212" s="11" t="s">
        <v>311</v>
      </c>
    </row>
    <row r="213" spans="1:13" ht="16.5" thickBot="1" x14ac:dyDescent="0.3">
      <c r="A213" s="9"/>
      <c r="B213" s="9"/>
      <c r="C213" s="9"/>
      <c r="D213" s="9"/>
      <c r="E213" s="9"/>
      <c r="F213" s="9"/>
      <c r="G213" s="9"/>
      <c r="H213" s="2"/>
      <c r="I213" s="2"/>
      <c r="J213" s="2"/>
      <c r="K213" s="9"/>
      <c r="L213" s="9"/>
      <c r="M213" s="9"/>
    </row>
    <row r="214" spans="1:13" ht="16.5" thickBot="1" x14ac:dyDescent="0.3">
      <c r="A214" s="10"/>
      <c r="B214" s="10"/>
      <c r="C214" s="10"/>
      <c r="D214" s="10"/>
      <c r="E214" s="10"/>
      <c r="F214" s="10"/>
      <c r="G214" s="10"/>
      <c r="H214" s="4"/>
      <c r="I214" s="4"/>
      <c r="J214" s="2"/>
      <c r="K214" s="10"/>
      <c r="L214" s="10"/>
      <c r="M214" s="10"/>
    </row>
    <row r="215" spans="1:13" ht="16.5" thickBot="1" x14ac:dyDescent="0.3">
      <c r="A215" s="11" t="s">
        <v>324</v>
      </c>
      <c r="B215" s="11" t="s">
        <v>317</v>
      </c>
      <c r="C215" s="11" t="s">
        <v>318</v>
      </c>
      <c r="D215" s="11" t="s">
        <v>318</v>
      </c>
      <c r="E215" s="11">
        <v>201525</v>
      </c>
      <c r="F215" s="12" t="s">
        <v>42</v>
      </c>
      <c r="G215" s="11">
        <v>248</v>
      </c>
      <c r="H215" s="2" t="s">
        <v>463</v>
      </c>
      <c r="I215" s="2">
        <v>2</v>
      </c>
      <c r="J215" s="2">
        <f t="shared" si="2"/>
        <v>3273.6</v>
      </c>
      <c r="K215" s="11" t="s">
        <v>319</v>
      </c>
      <c r="L215" s="8" t="s">
        <v>320</v>
      </c>
      <c r="M215" s="11" t="s">
        <v>321</v>
      </c>
    </row>
    <row r="216" spans="1:13" ht="16.5" thickBot="1" x14ac:dyDescent="0.3">
      <c r="A216" s="9"/>
      <c r="B216" s="9"/>
      <c r="C216" s="9"/>
      <c r="D216" s="9"/>
      <c r="E216" s="9"/>
      <c r="F216" s="9"/>
      <c r="G216" s="9"/>
      <c r="H216" s="2"/>
      <c r="I216" s="2"/>
      <c r="J216" s="2"/>
      <c r="K216" s="9"/>
      <c r="L216" s="9"/>
      <c r="M216" s="9"/>
    </row>
    <row r="217" spans="1:13" ht="16.5" thickBot="1" x14ac:dyDescent="0.3">
      <c r="A217" s="10"/>
      <c r="B217" s="10"/>
      <c r="C217" s="10"/>
      <c r="D217" s="10"/>
      <c r="E217" s="10"/>
      <c r="F217" s="10"/>
      <c r="G217" s="10"/>
      <c r="H217" s="4"/>
      <c r="I217" s="4"/>
      <c r="J217" s="2"/>
      <c r="K217" s="10"/>
      <c r="L217" s="10"/>
      <c r="M217" s="10"/>
    </row>
    <row r="218" spans="1:13" ht="16.5" thickBot="1" x14ac:dyDescent="0.3">
      <c r="A218" s="11" t="s">
        <v>328</v>
      </c>
      <c r="B218" s="11" t="s">
        <v>317</v>
      </c>
      <c r="C218" s="11" t="s">
        <v>318</v>
      </c>
      <c r="D218" s="11" t="s">
        <v>323</v>
      </c>
      <c r="E218" s="11">
        <v>201525</v>
      </c>
      <c r="F218" s="12" t="s">
        <v>25</v>
      </c>
      <c r="G218" s="11">
        <v>77</v>
      </c>
      <c r="H218" s="2" t="s">
        <v>463</v>
      </c>
      <c r="I218" s="2">
        <v>2</v>
      </c>
      <c r="J218" s="2">
        <f t="shared" si="2"/>
        <v>1016.4</v>
      </c>
      <c r="K218" s="11" t="s">
        <v>319</v>
      </c>
      <c r="L218" s="8" t="s">
        <v>320</v>
      </c>
      <c r="M218" s="11" t="s">
        <v>321</v>
      </c>
    </row>
    <row r="219" spans="1:13" ht="16.5" thickBot="1" x14ac:dyDescent="0.3">
      <c r="A219" s="9"/>
      <c r="B219" s="9"/>
      <c r="C219" s="9"/>
      <c r="D219" s="9"/>
      <c r="E219" s="9"/>
      <c r="F219" s="9"/>
      <c r="G219" s="9"/>
      <c r="H219" s="2"/>
      <c r="I219" s="2"/>
      <c r="J219" s="2"/>
      <c r="K219" s="9"/>
      <c r="L219" s="9"/>
      <c r="M219" s="9"/>
    </row>
    <row r="220" spans="1:13" ht="16.5" thickBot="1" x14ac:dyDescent="0.3">
      <c r="A220" s="10"/>
      <c r="B220" s="10"/>
      <c r="C220" s="10"/>
      <c r="D220" s="10"/>
      <c r="E220" s="10"/>
      <c r="F220" s="10"/>
      <c r="G220" s="10"/>
      <c r="H220" s="4"/>
      <c r="I220" s="4"/>
      <c r="J220" s="2"/>
      <c r="K220" s="10"/>
      <c r="L220" s="10"/>
      <c r="M220" s="10"/>
    </row>
    <row r="221" spans="1:13" ht="16.5" thickBot="1" x14ac:dyDescent="0.3">
      <c r="A221" s="11" t="s">
        <v>334</v>
      </c>
      <c r="B221" s="11" t="s">
        <v>317</v>
      </c>
      <c r="C221" s="11" t="s">
        <v>318</v>
      </c>
      <c r="D221" s="11" t="s">
        <v>325</v>
      </c>
      <c r="E221" s="11">
        <v>201525</v>
      </c>
      <c r="F221" s="12" t="s">
        <v>60</v>
      </c>
      <c r="G221" s="11">
        <v>104</v>
      </c>
      <c r="H221" s="2" t="s">
        <v>463</v>
      </c>
      <c r="I221" s="2">
        <v>2</v>
      </c>
      <c r="J221" s="2">
        <f t="shared" si="2"/>
        <v>1372.8</v>
      </c>
      <c r="K221" s="11" t="s">
        <v>319</v>
      </c>
      <c r="L221" s="8" t="s">
        <v>326</v>
      </c>
      <c r="M221" s="11" t="s">
        <v>327</v>
      </c>
    </row>
    <row r="222" spans="1:13" ht="16.5" thickBot="1" x14ac:dyDescent="0.3">
      <c r="A222" s="9"/>
      <c r="B222" s="9"/>
      <c r="C222" s="9"/>
      <c r="D222" s="9"/>
      <c r="E222" s="9"/>
      <c r="F222" s="9"/>
      <c r="G222" s="9"/>
      <c r="H222" s="2"/>
      <c r="I222" s="2"/>
      <c r="J222" s="2"/>
      <c r="K222" s="9"/>
      <c r="L222" s="9"/>
      <c r="M222" s="9"/>
    </row>
    <row r="223" spans="1:13" ht="16.5" thickBot="1" x14ac:dyDescent="0.3">
      <c r="A223" s="10"/>
      <c r="B223" s="10"/>
      <c r="C223" s="10"/>
      <c r="D223" s="10"/>
      <c r="E223" s="10"/>
      <c r="F223" s="10"/>
      <c r="G223" s="10"/>
      <c r="H223" s="4"/>
      <c r="I223" s="4"/>
      <c r="J223" s="2"/>
      <c r="K223" s="10"/>
      <c r="L223" s="10"/>
      <c r="M223" s="10"/>
    </row>
    <row r="224" spans="1:13" ht="16.5" thickBot="1" x14ac:dyDescent="0.3">
      <c r="A224" s="11" t="s">
        <v>338</v>
      </c>
      <c r="B224" s="11" t="s">
        <v>329</v>
      </c>
      <c r="C224" s="11" t="s">
        <v>330</v>
      </c>
      <c r="D224" s="11" t="s">
        <v>330</v>
      </c>
      <c r="E224" s="12" t="s">
        <v>331</v>
      </c>
      <c r="F224" s="12" t="s">
        <v>25</v>
      </c>
      <c r="G224" s="11">
        <v>285</v>
      </c>
      <c r="H224" s="2" t="s">
        <v>463</v>
      </c>
      <c r="I224" s="2">
        <v>2</v>
      </c>
      <c r="J224" s="2">
        <f t="shared" si="2"/>
        <v>3762</v>
      </c>
      <c r="K224" s="11" t="s">
        <v>332</v>
      </c>
      <c r="L224" s="8" t="s">
        <v>336</v>
      </c>
      <c r="M224" s="11" t="s">
        <v>333</v>
      </c>
    </row>
    <row r="225" spans="1:13" ht="16.5" thickBot="1" x14ac:dyDescent="0.3">
      <c r="A225" s="9"/>
      <c r="B225" s="9"/>
      <c r="C225" s="9"/>
      <c r="D225" s="9"/>
      <c r="E225" s="9"/>
      <c r="F225" s="9"/>
      <c r="G225" s="9"/>
      <c r="H225" s="2"/>
      <c r="I225" s="2"/>
      <c r="J225" s="2"/>
      <c r="K225" s="9"/>
      <c r="L225" s="9"/>
      <c r="M225" s="9"/>
    </row>
    <row r="226" spans="1:13" ht="16.5" thickBot="1" x14ac:dyDescent="0.3">
      <c r="A226" s="10"/>
      <c r="B226" s="10"/>
      <c r="C226" s="10"/>
      <c r="D226" s="10"/>
      <c r="E226" s="10"/>
      <c r="F226" s="10"/>
      <c r="G226" s="10"/>
      <c r="H226" s="4"/>
      <c r="I226" s="4"/>
      <c r="J226" s="2"/>
      <c r="K226" s="10"/>
      <c r="L226" s="10"/>
      <c r="M226" s="10"/>
    </row>
    <row r="227" spans="1:13" ht="16.5" thickBot="1" x14ac:dyDescent="0.3">
      <c r="A227" s="11" t="s">
        <v>344</v>
      </c>
      <c r="B227" s="11" t="s">
        <v>329</v>
      </c>
      <c r="C227" s="11" t="s">
        <v>330</v>
      </c>
      <c r="D227" s="11" t="s">
        <v>335</v>
      </c>
      <c r="E227" s="12" t="s">
        <v>331</v>
      </c>
      <c r="F227" s="12" t="s">
        <v>45</v>
      </c>
      <c r="G227" s="11">
        <v>60</v>
      </c>
      <c r="H227" s="2" t="s">
        <v>463</v>
      </c>
      <c r="I227" s="2">
        <v>2</v>
      </c>
      <c r="J227" s="2">
        <f t="shared" si="2"/>
        <v>792</v>
      </c>
      <c r="K227" s="11" t="s">
        <v>332</v>
      </c>
      <c r="L227" s="8" t="s">
        <v>336</v>
      </c>
      <c r="M227" s="11" t="s">
        <v>337</v>
      </c>
    </row>
    <row r="228" spans="1:13" ht="16.5" thickBot="1" x14ac:dyDescent="0.3">
      <c r="A228" s="9"/>
      <c r="B228" s="9"/>
      <c r="C228" s="9"/>
      <c r="D228" s="9"/>
      <c r="E228" s="9"/>
      <c r="F228" s="9"/>
      <c r="G228" s="9"/>
      <c r="H228" s="2"/>
      <c r="I228" s="2"/>
      <c r="J228" s="2"/>
      <c r="K228" s="9"/>
      <c r="L228" s="9"/>
      <c r="M228" s="9"/>
    </row>
    <row r="229" spans="1:13" ht="16.5" thickBot="1" x14ac:dyDescent="0.3">
      <c r="A229" s="10"/>
      <c r="B229" s="10"/>
      <c r="C229" s="10"/>
      <c r="D229" s="10"/>
      <c r="E229" s="10"/>
      <c r="F229" s="10"/>
      <c r="G229" s="10"/>
      <c r="H229" s="4"/>
      <c r="I229" s="4"/>
      <c r="J229" s="2"/>
      <c r="K229" s="10"/>
      <c r="L229" s="10"/>
      <c r="M229" s="10"/>
    </row>
    <row r="230" spans="1:13" ht="16.5" thickBot="1" x14ac:dyDescent="0.3">
      <c r="A230" s="11" t="s">
        <v>351</v>
      </c>
      <c r="B230" s="11" t="s">
        <v>339</v>
      </c>
      <c r="C230" s="11" t="s">
        <v>340</v>
      </c>
      <c r="D230" s="11" t="s">
        <v>340</v>
      </c>
      <c r="E230" s="11">
        <v>201597</v>
      </c>
      <c r="F230" s="12" t="s">
        <v>25</v>
      </c>
      <c r="G230" s="11">
        <v>352</v>
      </c>
      <c r="H230" s="2" t="s">
        <v>463</v>
      </c>
      <c r="I230" s="2">
        <v>2</v>
      </c>
      <c r="J230" s="2">
        <f t="shared" si="2"/>
        <v>4646.4000000000005</v>
      </c>
      <c r="K230" s="11" t="s">
        <v>341</v>
      </c>
      <c r="L230" s="8" t="s">
        <v>342</v>
      </c>
      <c r="M230" s="11" t="s">
        <v>343</v>
      </c>
    </row>
    <row r="231" spans="1:13" ht="16.5" thickBot="1" x14ac:dyDescent="0.3">
      <c r="A231" s="9"/>
      <c r="B231" s="9"/>
      <c r="C231" s="9"/>
      <c r="D231" s="9"/>
      <c r="E231" s="9"/>
      <c r="F231" s="9"/>
      <c r="G231" s="9"/>
      <c r="H231" s="2"/>
      <c r="I231" s="2"/>
      <c r="J231" s="2"/>
      <c r="K231" s="9"/>
      <c r="L231" s="9"/>
      <c r="M231" s="9"/>
    </row>
    <row r="232" spans="1:13" ht="16.5" thickBot="1" x14ac:dyDescent="0.3">
      <c r="A232" s="10"/>
      <c r="B232" s="10"/>
      <c r="C232" s="10"/>
      <c r="D232" s="10"/>
      <c r="E232" s="10"/>
      <c r="F232" s="10"/>
      <c r="G232" s="10"/>
      <c r="H232" s="4"/>
      <c r="I232" s="4"/>
      <c r="J232" s="2"/>
      <c r="K232" s="10"/>
      <c r="L232" s="10"/>
      <c r="M232" s="10"/>
    </row>
    <row r="233" spans="1:13" ht="16.5" thickBot="1" x14ac:dyDescent="0.3">
      <c r="A233" s="11" t="s">
        <v>352</v>
      </c>
      <c r="B233" s="11" t="s">
        <v>345</v>
      </c>
      <c r="C233" s="11" t="s">
        <v>346</v>
      </c>
      <c r="D233" s="11" t="s">
        <v>346</v>
      </c>
      <c r="E233" s="11">
        <v>203438</v>
      </c>
      <c r="F233" s="12" t="s">
        <v>25</v>
      </c>
      <c r="G233" s="11">
        <v>211</v>
      </c>
      <c r="H233" s="2" t="s">
        <v>463</v>
      </c>
      <c r="I233" s="2">
        <v>2</v>
      </c>
      <c r="J233" s="2">
        <f t="shared" si="2"/>
        <v>2785.2000000000003</v>
      </c>
      <c r="K233" s="11" t="s">
        <v>467</v>
      </c>
      <c r="L233" s="8" t="s">
        <v>347</v>
      </c>
      <c r="M233" s="11" t="s">
        <v>349</v>
      </c>
    </row>
    <row r="234" spans="1:13" ht="16.5" thickBot="1" x14ac:dyDescent="0.3">
      <c r="A234" s="9"/>
      <c r="B234" s="9"/>
      <c r="C234" s="9"/>
      <c r="D234" s="9"/>
      <c r="E234" s="9"/>
      <c r="F234" s="9"/>
      <c r="G234" s="9"/>
      <c r="H234" s="2"/>
      <c r="I234" s="2"/>
      <c r="J234" s="2"/>
      <c r="K234" s="9"/>
      <c r="L234" s="9"/>
      <c r="M234" s="9"/>
    </row>
    <row r="235" spans="1:13" ht="16.5" thickBot="1" x14ac:dyDescent="0.3">
      <c r="A235" s="10"/>
      <c r="B235" s="10"/>
      <c r="C235" s="10"/>
      <c r="D235" s="10"/>
      <c r="E235" s="10"/>
      <c r="F235" s="10"/>
      <c r="G235" s="10"/>
      <c r="H235" s="4"/>
      <c r="I235" s="4"/>
      <c r="J235" s="2"/>
      <c r="K235" s="10"/>
      <c r="L235" s="10"/>
      <c r="M235" s="10"/>
    </row>
    <row r="236" spans="1:13" ht="16.5" thickBot="1" x14ac:dyDescent="0.3">
      <c r="A236" s="11" t="s">
        <v>359</v>
      </c>
      <c r="B236" s="11" t="s">
        <v>345</v>
      </c>
      <c r="C236" s="11" t="s">
        <v>346</v>
      </c>
      <c r="D236" s="11" t="s">
        <v>466</v>
      </c>
      <c r="E236" s="11">
        <v>203438</v>
      </c>
      <c r="F236" s="12" t="s">
        <v>45</v>
      </c>
      <c r="G236" s="11">
        <v>83</v>
      </c>
      <c r="H236" s="2" t="s">
        <v>463</v>
      </c>
      <c r="I236" s="2">
        <v>2</v>
      </c>
      <c r="J236" s="2">
        <f t="shared" ref="J236:J284" si="3">G236*0.2*66</f>
        <v>1095.6000000000001</v>
      </c>
      <c r="K236" s="11" t="s">
        <v>467</v>
      </c>
      <c r="L236" s="8" t="s">
        <v>348</v>
      </c>
      <c r="M236" s="11" t="s">
        <v>350</v>
      </c>
    </row>
    <row r="237" spans="1:13" ht="16.5" thickBot="1" x14ac:dyDescent="0.3">
      <c r="A237" s="9"/>
      <c r="B237" s="9"/>
      <c r="C237" s="9"/>
      <c r="D237" s="9"/>
      <c r="E237" s="9"/>
      <c r="F237" s="9"/>
      <c r="G237" s="9"/>
      <c r="H237" s="2"/>
      <c r="I237" s="2"/>
      <c r="J237" s="2"/>
      <c r="K237" s="9"/>
      <c r="L237" s="9"/>
      <c r="M237" s="9"/>
    </row>
    <row r="238" spans="1:13" ht="16.5" thickBot="1" x14ac:dyDescent="0.3">
      <c r="A238" s="10"/>
      <c r="B238" s="10"/>
      <c r="C238" s="10"/>
      <c r="D238" s="10"/>
      <c r="E238" s="10"/>
      <c r="F238" s="10"/>
      <c r="G238" s="10"/>
      <c r="H238" s="4"/>
      <c r="I238" s="4"/>
      <c r="J238" s="2"/>
      <c r="K238" s="10"/>
      <c r="L238" s="10"/>
      <c r="M238" s="10"/>
    </row>
    <row r="239" spans="1:13" ht="16.5" thickBot="1" x14ac:dyDescent="0.3">
      <c r="A239" s="11" t="s">
        <v>363</v>
      </c>
      <c r="B239" s="11" t="s">
        <v>353</v>
      </c>
      <c r="C239" s="11" t="s">
        <v>354</v>
      </c>
      <c r="D239" s="11" t="s">
        <v>354</v>
      </c>
      <c r="E239" s="12" t="s">
        <v>355</v>
      </c>
      <c r="F239" s="12" t="s">
        <v>42</v>
      </c>
      <c r="G239" s="11">
        <v>165</v>
      </c>
      <c r="H239" s="2" t="s">
        <v>463</v>
      </c>
      <c r="I239" s="2">
        <v>2</v>
      </c>
      <c r="J239" s="2">
        <f t="shared" si="3"/>
        <v>2178</v>
      </c>
      <c r="K239" s="11" t="s">
        <v>356</v>
      </c>
      <c r="L239" s="8" t="s">
        <v>357</v>
      </c>
      <c r="M239" s="11" t="s">
        <v>358</v>
      </c>
    </row>
    <row r="240" spans="1:13" ht="16.5" thickBot="1" x14ac:dyDescent="0.3">
      <c r="A240" s="9"/>
      <c r="B240" s="9"/>
      <c r="C240" s="9"/>
      <c r="D240" s="9"/>
      <c r="E240" s="9"/>
      <c r="F240" s="9"/>
      <c r="G240" s="9"/>
      <c r="H240" s="2"/>
      <c r="I240" s="2"/>
      <c r="J240" s="2"/>
      <c r="K240" s="9"/>
      <c r="L240" s="9"/>
      <c r="M240" s="9"/>
    </row>
    <row r="241" spans="1:13" ht="16.5" thickBot="1" x14ac:dyDescent="0.3">
      <c r="A241" s="10"/>
      <c r="B241" s="10"/>
      <c r="C241" s="10"/>
      <c r="D241" s="10"/>
      <c r="E241" s="10"/>
      <c r="F241" s="10"/>
      <c r="G241" s="10"/>
      <c r="H241" s="4"/>
      <c r="I241" s="4"/>
      <c r="J241" s="2"/>
      <c r="K241" s="10"/>
      <c r="L241" s="10"/>
      <c r="M241" s="10"/>
    </row>
    <row r="242" spans="1:13" ht="16.5" thickBot="1" x14ac:dyDescent="0.3">
      <c r="A242" s="11" t="s">
        <v>369</v>
      </c>
      <c r="B242" s="11" t="s">
        <v>472</v>
      </c>
      <c r="C242" s="11" t="s">
        <v>364</v>
      </c>
      <c r="D242" s="11" t="s">
        <v>360</v>
      </c>
      <c r="E242" s="11">
        <v>201726</v>
      </c>
      <c r="F242" s="12" t="s">
        <v>293</v>
      </c>
      <c r="G242" s="11">
        <v>340</v>
      </c>
      <c r="H242" s="2" t="s">
        <v>463</v>
      </c>
      <c r="I242" s="2">
        <v>2</v>
      </c>
      <c r="J242" s="2">
        <f t="shared" si="3"/>
        <v>4488</v>
      </c>
      <c r="K242" s="11" t="s">
        <v>366</v>
      </c>
      <c r="L242" s="8" t="s">
        <v>361</v>
      </c>
      <c r="M242" s="11" t="s">
        <v>362</v>
      </c>
    </row>
    <row r="243" spans="1:13" ht="16.5" thickBot="1" x14ac:dyDescent="0.3">
      <c r="A243" s="9"/>
      <c r="B243" s="9"/>
      <c r="C243" s="9"/>
      <c r="D243" s="9"/>
      <c r="E243" s="9"/>
      <c r="F243" s="9"/>
      <c r="G243" s="9"/>
      <c r="H243" s="2"/>
      <c r="I243" s="2"/>
      <c r="J243" s="2"/>
      <c r="K243" s="9"/>
      <c r="L243" s="9"/>
      <c r="M243" s="9"/>
    </row>
    <row r="244" spans="1:13" ht="16.5" thickBot="1" x14ac:dyDescent="0.3">
      <c r="A244" s="10"/>
      <c r="B244" s="10"/>
      <c r="C244" s="10"/>
      <c r="D244" s="10"/>
      <c r="E244" s="10"/>
      <c r="F244" s="10"/>
      <c r="G244" s="10"/>
      <c r="H244" s="4"/>
      <c r="I244" s="4"/>
      <c r="J244" s="2"/>
      <c r="K244" s="10"/>
      <c r="L244" s="10"/>
      <c r="M244" s="10"/>
    </row>
    <row r="245" spans="1:13" ht="16.5" thickBot="1" x14ac:dyDescent="0.3">
      <c r="A245" s="11" t="s">
        <v>375</v>
      </c>
      <c r="B245" s="11" t="s">
        <v>472</v>
      </c>
      <c r="C245" s="11" t="s">
        <v>364</v>
      </c>
      <c r="D245" s="11" t="s">
        <v>365</v>
      </c>
      <c r="E245" s="11">
        <v>200886</v>
      </c>
      <c r="F245" s="12" t="s">
        <v>74</v>
      </c>
      <c r="G245" s="11">
        <v>108</v>
      </c>
      <c r="H245" s="2" t="s">
        <v>463</v>
      </c>
      <c r="I245" s="2">
        <v>2</v>
      </c>
      <c r="J245" s="2">
        <f t="shared" si="3"/>
        <v>1425.6000000000001</v>
      </c>
      <c r="K245" s="11" t="s">
        <v>366</v>
      </c>
      <c r="L245" s="8" t="s">
        <v>367</v>
      </c>
      <c r="M245" s="11" t="s">
        <v>368</v>
      </c>
    </row>
    <row r="246" spans="1:13" ht="16.5" thickBot="1" x14ac:dyDescent="0.3">
      <c r="A246" s="9"/>
      <c r="B246" s="9"/>
      <c r="C246" s="9"/>
      <c r="D246" s="9"/>
      <c r="E246" s="9"/>
      <c r="F246" s="9"/>
      <c r="G246" s="9"/>
      <c r="H246" s="2"/>
      <c r="I246" s="2"/>
      <c r="J246" s="2"/>
      <c r="K246" s="9"/>
      <c r="L246" s="9"/>
      <c r="M246" s="9"/>
    </row>
    <row r="247" spans="1:13" ht="16.5" thickBot="1" x14ac:dyDescent="0.3">
      <c r="A247" s="10"/>
      <c r="B247" s="10"/>
      <c r="C247" s="10"/>
      <c r="D247" s="10"/>
      <c r="E247" s="10"/>
      <c r="F247" s="10"/>
      <c r="G247" s="10"/>
      <c r="H247" s="4"/>
      <c r="I247" s="4"/>
      <c r="J247" s="2"/>
      <c r="K247" s="10"/>
      <c r="L247" s="10"/>
      <c r="M247" s="10"/>
    </row>
    <row r="248" spans="1:13" ht="16.5" thickBot="1" x14ac:dyDescent="0.3">
      <c r="A248" s="11" t="s">
        <v>380</v>
      </c>
      <c r="B248" s="11" t="s">
        <v>370</v>
      </c>
      <c r="C248" s="11" t="s">
        <v>371</v>
      </c>
      <c r="D248" s="11" t="s">
        <v>371</v>
      </c>
      <c r="E248" s="11">
        <v>203175</v>
      </c>
      <c r="F248" s="12" t="s">
        <v>25</v>
      </c>
      <c r="G248" s="11">
        <v>420</v>
      </c>
      <c r="H248" s="2" t="s">
        <v>463</v>
      </c>
      <c r="I248" s="2">
        <v>2</v>
      </c>
      <c r="J248" s="2">
        <f t="shared" si="3"/>
        <v>5544</v>
      </c>
      <c r="K248" s="11" t="s">
        <v>372</v>
      </c>
      <c r="L248" s="8" t="s">
        <v>373</v>
      </c>
      <c r="M248" s="11" t="s">
        <v>374</v>
      </c>
    </row>
    <row r="249" spans="1:13" ht="16.5" thickBot="1" x14ac:dyDescent="0.3">
      <c r="A249" s="9"/>
      <c r="B249" s="9"/>
      <c r="C249" s="9"/>
      <c r="D249" s="9"/>
      <c r="E249" s="9"/>
      <c r="F249" s="9"/>
      <c r="G249" s="9"/>
      <c r="H249" s="2"/>
      <c r="I249" s="2"/>
      <c r="J249" s="2"/>
      <c r="K249" s="9"/>
      <c r="L249" s="9"/>
      <c r="M249" s="9"/>
    </row>
    <row r="250" spans="1:13" ht="16.5" thickBot="1" x14ac:dyDescent="0.3">
      <c r="A250" s="10"/>
      <c r="B250" s="10"/>
      <c r="C250" s="10"/>
      <c r="D250" s="10"/>
      <c r="E250" s="10"/>
      <c r="F250" s="10"/>
      <c r="G250" s="10"/>
      <c r="H250" s="4"/>
      <c r="I250" s="4"/>
      <c r="J250" s="2"/>
      <c r="K250" s="10"/>
      <c r="L250" s="10"/>
      <c r="M250" s="10"/>
    </row>
    <row r="251" spans="1:13" ht="16.5" thickBot="1" x14ac:dyDescent="0.3">
      <c r="A251" s="11" t="s">
        <v>388</v>
      </c>
      <c r="B251" s="11" t="s">
        <v>376</v>
      </c>
      <c r="C251" s="11" t="s">
        <v>377</v>
      </c>
      <c r="D251" s="11" t="s">
        <v>377</v>
      </c>
      <c r="E251" s="11">
        <v>200773</v>
      </c>
      <c r="F251" s="12" t="s">
        <v>25</v>
      </c>
      <c r="G251" s="11">
        <v>182</v>
      </c>
      <c r="H251" s="2" t="s">
        <v>463</v>
      </c>
      <c r="I251" s="2">
        <v>2</v>
      </c>
      <c r="J251" s="2">
        <f t="shared" si="3"/>
        <v>2402.4</v>
      </c>
      <c r="K251" s="11" t="s">
        <v>378</v>
      </c>
      <c r="L251" s="8" t="s">
        <v>384</v>
      </c>
      <c r="M251" s="11" t="s">
        <v>385</v>
      </c>
    </row>
    <row r="252" spans="1:13" ht="16.5" thickBot="1" x14ac:dyDescent="0.3">
      <c r="A252" s="9"/>
      <c r="B252" s="9"/>
      <c r="C252" s="9"/>
      <c r="D252" s="9"/>
      <c r="E252" s="9"/>
      <c r="F252" s="9"/>
      <c r="G252" s="9"/>
      <c r="H252" s="2"/>
      <c r="I252" s="2"/>
      <c r="J252" s="2"/>
      <c r="K252" s="9"/>
      <c r="L252" s="9"/>
      <c r="M252" s="9"/>
    </row>
    <row r="253" spans="1:13" ht="16.5" thickBot="1" x14ac:dyDescent="0.3">
      <c r="A253" s="10"/>
      <c r="B253" s="10"/>
      <c r="C253" s="10"/>
      <c r="D253" s="10"/>
      <c r="E253" s="10"/>
      <c r="F253" s="10"/>
      <c r="G253" s="10"/>
      <c r="H253" s="4"/>
      <c r="I253" s="4"/>
      <c r="J253" s="2"/>
      <c r="K253" s="10"/>
      <c r="L253" s="10"/>
      <c r="M253" s="10"/>
    </row>
    <row r="254" spans="1:13" ht="16.5" thickBot="1" x14ac:dyDescent="0.3">
      <c r="A254" s="11" t="s">
        <v>390</v>
      </c>
      <c r="B254" s="11" t="s">
        <v>381</v>
      </c>
      <c r="C254" s="11" t="s">
        <v>382</v>
      </c>
      <c r="D254" s="11" t="s">
        <v>382</v>
      </c>
      <c r="E254" s="11">
        <v>202813</v>
      </c>
      <c r="F254" s="12" t="s">
        <v>25</v>
      </c>
      <c r="G254" s="11">
        <v>136</v>
      </c>
      <c r="H254" s="2" t="s">
        <v>463</v>
      </c>
      <c r="I254" s="2">
        <v>2</v>
      </c>
      <c r="J254" s="2">
        <f t="shared" si="3"/>
        <v>1795.2000000000003</v>
      </c>
      <c r="K254" s="11" t="s">
        <v>383</v>
      </c>
      <c r="L254" s="8" t="s">
        <v>387</v>
      </c>
      <c r="M254" s="11" t="s">
        <v>386</v>
      </c>
    </row>
    <row r="255" spans="1:13" ht="16.5" thickBot="1" x14ac:dyDescent="0.3">
      <c r="A255" s="9"/>
      <c r="B255" s="9"/>
      <c r="C255" s="9"/>
      <c r="D255" s="9"/>
      <c r="E255" s="9"/>
      <c r="F255" s="9"/>
      <c r="G255" s="9"/>
      <c r="H255" s="2"/>
      <c r="I255" s="2"/>
      <c r="J255" s="2"/>
      <c r="K255" s="9"/>
      <c r="L255" s="9"/>
      <c r="M255" s="9"/>
    </row>
    <row r="256" spans="1:13" ht="16.5" thickBot="1" x14ac:dyDescent="0.3">
      <c r="A256" s="10"/>
      <c r="B256" s="10"/>
      <c r="C256" s="10"/>
      <c r="D256" s="10"/>
      <c r="E256" s="10"/>
      <c r="F256" s="10"/>
      <c r="G256" s="10"/>
      <c r="H256" s="4"/>
      <c r="I256" s="4"/>
      <c r="J256" s="2"/>
      <c r="K256" s="10"/>
      <c r="L256" s="10"/>
      <c r="M256" s="10"/>
    </row>
    <row r="257" spans="1:13" ht="16.5" thickBot="1" x14ac:dyDescent="0.3">
      <c r="A257" s="11" t="s">
        <v>379</v>
      </c>
      <c r="B257" s="11" t="s">
        <v>381</v>
      </c>
      <c r="C257" s="11" t="s">
        <v>382</v>
      </c>
      <c r="D257" s="11" t="s">
        <v>389</v>
      </c>
      <c r="E257" s="11">
        <v>202813</v>
      </c>
      <c r="F257" s="12" t="s">
        <v>42</v>
      </c>
      <c r="G257" s="11">
        <v>23</v>
      </c>
      <c r="H257" s="2" t="s">
        <v>463</v>
      </c>
      <c r="I257" s="2">
        <v>2</v>
      </c>
      <c r="J257" s="2">
        <f t="shared" si="3"/>
        <v>303.60000000000002</v>
      </c>
      <c r="K257" s="11" t="s">
        <v>383</v>
      </c>
      <c r="L257" s="8" t="s">
        <v>387</v>
      </c>
      <c r="M257" s="11" t="s">
        <v>386</v>
      </c>
    </row>
    <row r="258" spans="1:13" ht="16.5" thickBot="1" x14ac:dyDescent="0.3">
      <c r="A258" s="9"/>
      <c r="B258" s="9"/>
      <c r="C258" s="9"/>
      <c r="D258" s="9"/>
      <c r="E258" s="9"/>
      <c r="F258" s="9"/>
      <c r="G258" s="9"/>
      <c r="H258" s="2"/>
      <c r="I258" s="2"/>
      <c r="J258" s="2"/>
      <c r="K258" s="9"/>
      <c r="L258" s="9"/>
      <c r="M258" s="9"/>
    </row>
    <row r="259" spans="1:13" ht="16.5" thickBot="1" x14ac:dyDescent="0.3">
      <c r="A259" s="10"/>
      <c r="B259" s="10"/>
      <c r="C259" s="10"/>
      <c r="D259" s="10"/>
      <c r="E259" s="10"/>
      <c r="F259" s="10"/>
      <c r="G259" s="10"/>
      <c r="H259" s="4"/>
      <c r="I259" s="4"/>
      <c r="J259" s="2"/>
      <c r="K259" s="10"/>
      <c r="L259" s="10"/>
      <c r="M259" s="10"/>
    </row>
    <row r="260" spans="1:13" ht="16.5" thickBot="1" x14ac:dyDescent="0.3">
      <c r="A260" s="11" t="s">
        <v>399</v>
      </c>
      <c r="B260" s="11" t="s">
        <v>391</v>
      </c>
      <c r="C260" s="11" t="s">
        <v>392</v>
      </c>
      <c r="D260" s="11" t="s">
        <v>392</v>
      </c>
      <c r="E260" s="11">
        <v>201556</v>
      </c>
      <c r="F260" s="12" t="s">
        <v>25</v>
      </c>
      <c r="G260" s="11">
        <v>478</v>
      </c>
      <c r="H260" s="2" t="s">
        <v>463</v>
      </c>
      <c r="I260" s="2">
        <v>2</v>
      </c>
      <c r="J260" s="2">
        <f t="shared" si="3"/>
        <v>6309.6</v>
      </c>
      <c r="K260" s="11" t="s">
        <v>393</v>
      </c>
      <c r="L260" s="8" t="s">
        <v>394</v>
      </c>
      <c r="M260" s="11" t="s">
        <v>395</v>
      </c>
    </row>
    <row r="261" spans="1:13" ht="16.5" thickBot="1" x14ac:dyDescent="0.3">
      <c r="A261" s="9"/>
      <c r="B261" s="9"/>
      <c r="C261" s="9"/>
      <c r="D261" s="9"/>
      <c r="E261" s="9"/>
      <c r="F261" s="9"/>
      <c r="G261" s="9"/>
      <c r="H261" s="2"/>
      <c r="I261" s="2"/>
      <c r="J261" s="2"/>
      <c r="K261" s="9"/>
      <c r="L261" s="9"/>
      <c r="M261" s="9"/>
    </row>
    <row r="262" spans="1:13" ht="16.5" thickBot="1" x14ac:dyDescent="0.3">
      <c r="A262" s="10"/>
      <c r="B262" s="10"/>
      <c r="C262" s="10"/>
      <c r="D262" s="10"/>
      <c r="E262" s="10"/>
      <c r="F262" s="10"/>
      <c r="G262" s="10"/>
      <c r="H262" s="4"/>
      <c r="I262" s="4"/>
      <c r="J262" s="2"/>
      <c r="K262" s="10"/>
      <c r="L262" s="10"/>
      <c r="M262" s="10"/>
    </row>
    <row r="263" spans="1:13" ht="16.5" thickBot="1" x14ac:dyDescent="0.3">
      <c r="A263" s="11" t="s">
        <v>406</v>
      </c>
      <c r="B263" s="11" t="s">
        <v>391</v>
      </c>
      <c r="C263" s="11" t="s">
        <v>392</v>
      </c>
      <c r="D263" s="11" t="s">
        <v>396</v>
      </c>
      <c r="E263" s="11">
        <v>201556</v>
      </c>
      <c r="F263" s="12" t="s">
        <v>42</v>
      </c>
      <c r="G263" s="11">
        <v>50</v>
      </c>
      <c r="H263" s="2" t="s">
        <v>463</v>
      </c>
      <c r="I263" s="2">
        <v>2</v>
      </c>
      <c r="J263" s="2">
        <f t="shared" si="3"/>
        <v>660</v>
      </c>
      <c r="K263" s="11" t="s">
        <v>393</v>
      </c>
      <c r="L263" s="8" t="s">
        <v>397</v>
      </c>
      <c r="M263" s="11" t="s">
        <v>398</v>
      </c>
    </row>
    <row r="264" spans="1:13" ht="16.5" thickBot="1" x14ac:dyDescent="0.3">
      <c r="A264" s="9"/>
      <c r="B264" s="9"/>
      <c r="C264" s="9"/>
      <c r="D264" s="9"/>
      <c r="E264" s="9"/>
      <c r="F264" s="9"/>
      <c r="G264" s="9"/>
      <c r="H264" s="2"/>
      <c r="I264" s="2"/>
      <c r="J264" s="2"/>
      <c r="K264" s="9"/>
      <c r="L264" s="9"/>
      <c r="M264" s="9"/>
    </row>
    <row r="265" spans="1:13" ht="16.5" thickBot="1" x14ac:dyDescent="0.3">
      <c r="A265" s="10"/>
      <c r="B265" s="10"/>
      <c r="C265" s="10"/>
      <c r="D265" s="10"/>
      <c r="E265" s="10"/>
      <c r="F265" s="10"/>
      <c r="G265" s="10"/>
      <c r="H265" s="4"/>
      <c r="I265" s="4"/>
      <c r="J265" s="2"/>
      <c r="K265" s="10"/>
      <c r="L265" s="10"/>
      <c r="M265" s="10"/>
    </row>
    <row r="266" spans="1:13" ht="16.5" thickBot="1" x14ac:dyDescent="0.3">
      <c r="A266" s="11" t="s">
        <v>409</v>
      </c>
      <c r="B266" s="11" t="s">
        <v>391</v>
      </c>
      <c r="C266" s="11" t="s">
        <v>392</v>
      </c>
      <c r="D266" s="11" t="s">
        <v>473</v>
      </c>
      <c r="E266" s="11">
        <v>201556</v>
      </c>
      <c r="F266" s="12" t="s">
        <v>45</v>
      </c>
      <c r="G266" s="11">
        <v>100</v>
      </c>
      <c r="H266" s="2" t="s">
        <v>463</v>
      </c>
      <c r="I266" s="2">
        <v>2</v>
      </c>
      <c r="J266" s="2">
        <f t="shared" si="3"/>
        <v>1320</v>
      </c>
      <c r="K266" s="11" t="s">
        <v>393</v>
      </c>
      <c r="L266" s="8" t="s">
        <v>397</v>
      </c>
      <c r="M266" s="11" t="s">
        <v>483</v>
      </c>
    </row>
    <row r="267" spans="1:13" ht="16.5" thickBot="1" x14ac:dyDescent="0.3">
      <c r="A267" s="9"/>
      <c r="B267" s="9"/>
      <c r="C267" s="9"/>
      <c r="D267" s="9"/>
      <c r="E267" s="9"/>
      <c r="F267" s="9"/>
      <c r="G267" s="9"/>
      <c r="H267" s="5"/>
      <c r="I267" s="5"/>
      <c r="J267" s="2"/>
      <c r="K267" s="9"/>
      <c r="L267" s="9"/>
      <c r="M267" s="9"/>
    </row>
    <row r="268" spans="1:13" ht="16.5" thickBot="1" x14ac:dyDescent="0.3">
      <c r="A268" s="10"/>
      <c r="B268" s="10"/>
      <c r="C268" s="10"/>
      <c r="D268" s="10"/>
      <c r="E268" s="10"/>
      <c r="F268" s="10"/>
      <c r="G268" s="10"/>
      <c r="H268" s="5"/>
      <c r="I268" s="5"/>
      <c r="J268" s="2"/>
      <c r="K268" s="10"/>
      <c r="L268" s="10"/>
      <c r="M268" s="10"/>
    </row>
    <row r="269" spans="1:13" ht="16.5" thickBot="1" x14ac:dyDescent="0.3">
      <c r="A269" s="11" t="s">
        <v>416</v>
      </c>
      <c r="B269" s="11" t="s">
        <v>400</v>
      </c>
      <c r="C269" s="11" t="s">
        <v>401</v>
      </c>
      <c r="D269" s="11" t="s">
        <v>402</v>
      </c>
      <c r="E269" s="11">
        <v>201573</v>
      </c>
      <c r="F269" s="12" t="s">
        <v>74</v>
      </c>
      <c r="G269" s="11">
        <v>91</v>
      </c>
      <c r="H269" s="2" t="s">
        <v>463</v>
      </c>
      <c r="I269" s="2">
        <v>2</v>
      </c>
      <c r="J269" s="2">
        <f t="shared" si="3"/>
        <v>1201.2</v>
      </c>
      <c r="K269" s="11" t="s">
        <v>403</v>
      </c>
      <c r="L269" s="8" t="s">
        <v>404</v>
      </c>
      <c r="M269" s="11" t="s">
        <v>405</v>
      </c>
    </row>
    <row r="270" spans="1:13" ht="16.5" thickBot="1" x14ac:dyDescent="0.3">
      <c r="A270" s="9"/>
      <c r="B270" s="9"/>
      <c r="C270" s="9"/>
      <c r="D270" s="9"/>
      <c r="E270" s="9"/>
      <c r="F270" s="9"/>
      <c r="G270" s="9"/>
      <c r="H270" s="2"/>
      <c r="I270" s="2"/>
      <c r="J270" s="2"/>
      <c r="K270" s="9"/>
      <c r="L270" s="9"/>
      <c r="M270" s="9"/>
    </row>
    <row r="271" spans="1:13" ht="16.5" thickBot="1" x14ac:dyDescent="0.3">
      <c r="A271" s="10"/>
      <c r="B271" s="10"/>
      <c r="C271" s="10"/>
      <c r="D271" s="10"/>
      <c r="E271" s="10"/>
      <c r="F271" s="10"/>
      <c r="G271" s="10"/>
      <c r="H271" s="4"/>
      <c r="I271" s="4"/>
      <c r="J271" s="2"/>
      <c r="K271" s="10"/>
      <c r="L271" s="10"/>
      <c r="M271" s="10"/>
    </row>
    <row r="272" spans="1:13" ht="16.5" thickBot="1" x14ac:dyDescent="0.3">
      <c r="A272" s="11" t="s">
        <v>422</v>
      </c>
      <c r="B272" s="11" t="s">
        <v>400</v>
      </c>
      <c r="C272" s="11" t="s">
        <v>401</v>
      </c>
      <c r="D272" s="11" t="s">
        <v>407</v>
      </c>
      <c r="E272" s="11">
        <v>201573</v>
      </c>
      <c r="F272" s="12" t="s">
        <v>54</v>
      </c>
      <c r="G272" s="11">
        <v>308</v>
      </c>
      <c r="H272" s="2" t="s">
        <v>463</v>
      </c>
      <c r="I272" s="2">
        <v>2</v>
      </c>
      <c r="J272" s="2">
        <f t="shared" si="3"/>
        <v>4065.6</v>
      </c>
      <c r="K272" s="11" t="s">
        <v>403</v>
      </c>
      <c r="L272" s="8" t="s">
        <v>404</v>
      </c>
      <c r="M272" s="11" t="s">
        <v>408</v>
      </c>
    </row>
    <row r="273" spans="1:13" ht="16.5" thickBot="1" x14ac:dyDescent="0.3">
      <c r="A273" s="9"/>
      <c r="B273" s="9"/>
      <c r="C273" s="9"/>
      <c r="D273" s="9"/>
      <c r="E273" s="9"/>
      <c r="F273" s="9"/>
      <c r="G273" s="9"/>
      <c r="H273" s="2"/>
      <c r="I273" s="2"/>
      <c r="J273" s="2"/>
      <c r="K273" s="9"/>
      <c r="L273" s="9"/>
      <c r="M273" s="9"/>
    </row>
    <row r="274" spans="1:13" ht="16.5" thickBot="1" x14ac:dyDescent="0.3">
      <c r="A274" s="10"/>
      <c r="B274" s="10"/>
      <c r="C274" s="10"/>
      <c r="D274" s="10"/>
      <c r="E274" s="10"/>
      <c r="F274" s="10"/>
      <c r="G274" s="10"/>
      <c r="H274" s="4"/>
      <c r="I274" s="4"/>
      <c r="J274" s="2"/>
      <c r="K274" s="10"/>
      <c r="L274" s="10"/>
      <c r="M274" s="10"/>
    </row>
    <row r="275" spans="1:13" ht="16.5" thickBot="1" x14ac:dyDescent="0.3">
      <c r="A275" s="11" t="s">
        <v>423</v>
      </c>
      <c r="B275" s="11" t="s">
        <v>410</v>
      </c>
      <c r="C275" s="11" t="s">
        <v>411</v>
      </c>
      <c r="D275" s="11" t="s">
        <v>411</v>
      </c>
      <c r="E275" s="12" t="s">
        <v>412</v>
      </c>
      <c r="F275" s="12" t="s">
        <v>25</v>
      </c>
      <c r="G275" s="11">
        <v>126</v>
      </c>
      <c r="H275" s="2" t="s">
        <v>463</v>
      </c>
      <c r="I275" s="2">
        <v>2</v>
      </c>
      <c r="J275" s="2">
        <f t="shared" si="3"/>
        <v>1663.2000000000003</v>
      </c>
      <c r="K275" s="11" t="s">
        <v>413</v>
      </c>
      <c r="L275" s="8" t="s">
        <v>414</v>
      </c>
      <c r="M275" s="11" t="s">
        <v>415</v>
      </c>
    </row>
    <row r="276" spans="1:13" ht="16.5" thickBot="1" x14ac:dyDescent="0.3">
      <c r="A276" s="9"/>
      <c r="B276" s="9"/>
      <c r="C276" s="9"/>
      <c r="D276" s="9"/>
      <c r="E276" s="9"/>
      <c r="F276" s="9"/>
      <c r="G276" s="9"/>
      <c r="H276" s="2"/>
      <c r="I276" s="2"/>
      <c r="J276" s="2"/>
      <c r="K276" s="9"/>
      <c r="L276" s="9"/>
      <c r="M276" s="9"/>
    </row>
    <row r="277" spans="1:13" ht="16.5" thickBot="1" x14ac:dyDescent="0.3">
      <c r="A277" s="10"/>
      <c r="B277" s="10"/>
      <c r="C277" s="10"/>
      <c r="D277" s="10"/>
      <c r="E277" s="10"/>
      <c r="F277" s="10"/>
      <c r="G277" s="10"/>
      <c r="H277" s="4"/>
      <c r="I277" s="4"/>
      <c r="J277" s="2"/>
      <c r="K277" s="10"/>
      <c r="L277" s="10"/>
      <c r="M277" s="10"/>
    </row>
    <row r="278" spans="1:13" ht="16.5" thickBot="1" x14ac:dyDescent="0.3">
      <c r="A278" s="11" t="s">
        <v>475</v>
      </c>
      <c r="B278" s="11" t="s">
        <v>410</v>
      </c>
      <c r="C278" s="11" t="s">
        <v>411</v>
      </c>
      <c r="D278" s="11" t="s">
        <v>417</v>
      </c>
      <c r="E278" s="12" t="s">
        <v>412</v>
      </c>
      <c r="F278" s="12" t="s">
        <v>54</v>
      </c>
      <c r="G278" s="11">
        <v>73</v>
      </c>
      <c r="H278" s="2" t="s">
        <v>463</v>
      </c>
      <c r="I278" s="2">
        <v>2</v>
      </c>
      <c r="J278" s="2">
        <f t="shared" si="3"/>
        <v>963.60000000000014</v>
      </c>
      <c r="K278" s="11" t="s">
        <v>413</v>
      </c>
      <c r="L278" s="8" t="s">
        <v>419</v>
      </c>
      <c r="M278" s="11" t="s">
        <v>420</v>
      </c>
    </row>
    <row r="279" spans="1:13" ht="16.5" thickBot="1" x14ac:dyDescent="0.3">
      <c r="A279" s="9"/>
      <c r="B279" s="9"/>
      <c r="C279" s="9"/>
      <c r="D279" s="9"/>
      <c r="E279" s="9"/>
      <c r="F279" s="9"/>
      <c r="G279" s="9"/>
      <c r="H279" s="2"/>
      <c r="I279" s="2"/>
      <c r="J279" s="2"/>
      <c r="K279" s="9"/>
      <c r="L279" s="9"/>
      <c r="M279" s="9"/>
    </row>
    <row r="280" spans="1:13" ht="16.5" thickBot="1" x14ac:dyDescent="0.3">
      <c r="A280" s="10"/>
      <c r="B280" s="10"/>
      <c r="C280" s="10"/>
      <c r="D280" s="10"/>
      <c r="E280" s="10"/>
      <c r="F280" s="10"/>
      <c r="G280" s="10"/>
      <c r="H280" s="4"/>
      <c r="I280" s="4"/>
      <c r="J280" s="2"/>
      <c r="K280" s="10"/>
      <c r="L280" s="10"/>
      <c r="M280" s="10"/>
    </row>
    <row r="281" spans="1:13" ht="16.5" thickBot="1" x14ac:dyDescent="0.3">
      <c r="A281" s="11" t="s">
        <v>476</v>
      </c>
      <c r="B281" s="11" t="s">
        <v>410</v>
      </c>
      <c r="C281" s="11" t="s">
        <v>411</v>
      </c>
      <c r="D281" s="11" t="s">
        <v>418</v>
      </c>
      <c r="E281" s="12" t="s">
        <v>412</v>
      </c>
      <c r="F281" s="12" t="s">
        <v>45</v>
      </c>
      <c r="G281" s="11">
        <v>93</v>
      </c>
      <c r="H281" s="2" t="s">
        <v>463</v>
      </c>
      <c r="I281" s="2">
        <v>2</v>
      </c>
      <c r="J281" s="2">
        <f t="shared" si="3"/>
        <v>1227.6000000000001</v>
      </c>
      <c r="K281" s="11" t="s">
        <v>413</v>
      </c>
      <c r="L281" s="8" t="s">
        <v>421</v>
      </c>
      <c r="M281" s="11" t="s">
        <v>415</v>
      </c>
    </row>
    <row r="282" spans="1:13" ht="16.5" thickBot="1" x14ac:dyDescent="0.3">
      <c r="A282" s="9"/>
      <c r="B282" s="9"/>
      <c r="C282" s="9"/>
      <c r="D282" s="9"/>
      <c r="E282" s="9"/>
      <c r="F282" s="9"/>
      <c r="G282" s="9"/>
      <c r="H282" s="2"/>
      <c r="I282" s="2"/>
      <c r="J282" s="2"/>
      <c r="K282" s="9"/>
      <c r="L282" s="9"/>
      <c r="M282" s="9"/>
    </row>
    <row r="283" spans="1:13" ht="16.5" thickBot="1" x14ac:dyDescent="0.3">
      <c r="A283" s="10"/>
      <c r="B283" s="10"/>
      <c r="C283" s="10"/>
      <c r="D283" s="10"/>
      <c r="E283" s="10"/>
      <c r="F283" s="10"/>
      <c r="G283" s="10"/>
      <c r="H283" s="4"/>
      <c r="I283" s="4"/>
      <c r="J283" s="2"/>
      <c r="K283" s="10"/>
      <c r="L283" s="10"/>
      <c r="M283" s="10"/>
    </row>
    <row r="284" spans="1:13" ht="16.5" thickBot="1" x14ac:dyDescent="0.3">
      <c r="A284" s="11" t="s">
        <v>477</v>
      </c>
      <c r="B284" s="11" t="s">
        <v>424</v>
      </c>
      <c r="C284" s="11" t="s">
        <v>425</v>
      </c>
      <c r="D284" s="11" t="s">
        <v>425</v>
      </c>
      <c r="E284" s="11">
        <v>202431</v>
      </c>
      <c r="F284" s="12" t="s">
        <v>25</v>
      </c>
      <c r="G284" s="11">
        <v>70</v>
      </c>
      <c r="H284" s="2" t="s">
        <v>463</v>
      </c>
      <c r="I284" s="2">
        <v>2</v>
      </c>
      <c r="J284" s="2">
        <f t="shared" si="3"/>
        <v>924</v>
      </c>
      <c r="K284" s="11" t="s">
        <v>426</v>
      </c>
      <c r="L284" s="8" t="s">
        <v>427</v>
      </c>
      <c r="M284" s="11" t="s">
        <v>428</v>
      </c>
    </row>
    <row r="285" spans="1:13" ht="16.5" thickBot="1" x14ac:dyDescent="0.3">
      <c r="A285" s="9"/>
      <c r="B285" s="9"/>
      <c r="C285" s="9"/>
      <c r="D285" s="9"/>
      <c r="E285" s="9"/>
      <c r="F285" s="9"/>
      <c r="G285" s="9"/>
      <c r="H285" s="2"/>
      <c r="I285" s="2"/>
      <c r="J285" s="2"/>
      <c r="K285" s="9"/>
      <c r="L285" s="9"/>
      <c r="M285" s="9"/>
    </row>
    <row r="286" spans="1:13" ht="16.5" thickBot="1" x14ac:dyDescent="0.3">
      <c r="A286" s="10"/>
      <c r="B286" s="10"/>
      <c r="C286" s="10"/>
      <c r="D286" s="10"/>
      <c r="E286" s="10"/>
      <c r="F286" s="10"/>
      <c r="G286" s="10"/>
      <c r="H286" s="4"/>
      <c r="I286" s="4"/>
      <c r="J286" s="4"/>
      <c r="K286" s="10"/>
      <c r="L286" s="10"/>
      <c r="M286" s="10"/>
    </row>
    <row r="287" spans="1:13" ht="16.5" thickBot="1" x14ac:dyDescent="0.3">
      <c r="A287" s="11"/>
      <c r="B287" s="11" t="s">
        <v>479</v>
      </c>
      <c r="C287" s="11"/>
      <c r="D287" s="11"/>
      <c r="E287" s="11"/>
      <c r="F287" s="11"/>
      <c r="G287" s="11">
        <f>SUM(G5:G286)</f>
        <v>14500</v>
      </c>
      <c r="H287" s="2"/>
      <c r="I287" s="2"/>
      <c r="J287" s="2">
        <f>SUM(J5:J286)</f>
        <v>191400.00000000006</v>
      </c>
      <c r="K287" s="11"/>
      <c r="L287" s="11"/>
      <c r="M287" s="11"/>
    </row>
    <row r="288" spans="1:13" ht="16.5" thickBot="1" x14ac:dyDescent="0.3">
      <c r="A288" s="9"/>
      <c r="B288" s="9"/>
      <c r="C288" s="9"/>
      <c r="D288" s="9"/>
      <c r="E288" s="9"/>
      <c r="F288" s="9"/>
      <c r="G288" s="9"/>
      <c r="H288" s="2"/>
      <c r="I288" s="2"/>
      <c r="J288" s="2"/>
      <c r="K288" s="9"/>
      <c r="L288" s="9"/>
      <c r="M288" s="9"/>
    </row>
    <row r="289" spans="1:13" ht="16.5" thickBot="1" x14ac:dyDescent="0.3">
      <c r="A289" s="10"/>
      <c r="B289" s="10"/>
      <c r="C289" s="10"/>
      <c r="D289" s="10"/>
      <c r="E289" s="10"/>
      <c r="F289" s="10"/>
      <c r="G289" s="10"/>
      <c r="H289" s="4"/>
      <c r="I289" s="4"/>
      <c r="J289" s="4"/>
      <c r="K289" s="10"/>
      <c r="L289" s="10"/>
      <c r="M289" s="10"/>
    </row>
    <row r="291" spans="1:13" x14ac:dyDescent="0.25">
      <c r="B291" s="7" t="s">
        <v>482</v>
      </c>
    </row>
  </sheetData>
  <mergeCells count="947">
    <mergeCell ref="K116:K118"/>
    <mergeCell ref="L116:L118"/>
    <mergeCell ref="M116:M118"/>
    <mergeCell ref="M236:M238"/>
    <mergeCell ref="A236:A238"/>
    <mergeCell ref="B236:B238"/>
    <mergeCell ref="C236:C238"/>
    <mergeCell ref="D236:D238"/>
    <mergeCell ref="E236:E238"/>
    <mergeCell ref="F236:F238"/>
    <mergeCell ref="G236:G238"/>
    <mergeCell ref="K236:K238"/>
    <mergeCell ref="L236:L238"/>
    <mergeCell ref="M230:M232"/>
    <mergeCell ref="A233:A235"/>
    <mergeCell ref="B233:B235"/>
    <mergeCell ref="C233:C235"/>
    <mergeCell ref="D233:D235"/>
    <mergeCell ref="E233:E235"/>
    <mergeCell ref="F233:F235"/>
    <mergeCell ref="G233:G235"/>
    <mergeCell ref="K233:K235"/>
    <mergeCell ref="L233:L235"/>
    <mergeCell ref="M233:M235"/>
    <mergeCell ref="A230:A232"/>
    <mergeCell ref="B230:B232"/>
    <mergeCell ref="C230:C232"/>
    <mergeCell ref="D230:D232"/>
    <mergeCell ref="E230:E232"/>
    <mergeCell ref="F230:F232"/>
    <mergeCell ref="G230:G232"/>
    <mergeCell ref="K230:K232"/>
    <mergeCell ref="L230:L232"/>
    <mergeCell ref="M224:M226"/>
    <mergeCell ref="A227:A229"/>
    <mergeCell ref="B227:B229"/>
    <mergeCell ref="C227:C229"/>
    <mergeCell ref="D227:D229"/>
    <mergeCell ref="E227:E229"/>
    <mergeCell ref="F227:F229"/>
    <mergeCell ref="G227:G229"/>
    <mergeCell ref="K227:K229"/>
    <mergeCell ref="L227:L229"/>
    <mergeCell ref="M227:M229"/>
    <mergeCell ref="A224:A226"/>
    <mergeCell ref="B224:B226"/>
    <mergeCell ref="C224:C226"/>
    <mergeCell ref="D224:D226"/>
    <mergeCell ref="E224:E226"/>
    <mergeCell ref="F224:F226"/>
    <mergeCell ref="G224:G226"/>
    <mergeCell ref="K224:K226"/>
    <mergeCell ref="L224:L226"/>
    <mergeCell ref="M218:M220"/>
    <mergeCell ref="A221:A223"/>
    <mergeCell ref="B221:B223"/>
    <mergeCell ref="C221:C223"/>
    <mergeCell ref="D221:D223"/>
    <mergeCell ref="E221:E223"/>
    <mergeCell ref="F221:F223"/>
    <mergeCell ref="G221:G223"/>
    <mergeCell ref="K221:K223"/>
    <mergeCell ref="L221:L223"/>
    <mergeCell ref="M221:M223"/>
    <mergeCell ref="A218:A220"/>
    <mergeCell ref="B218:B220"/>
    <mergeCell ref="C218:C220"/>
    <mergeCell ref="D218:D220"/>
    <mergeCell ref="E218:E220"/>
    <mergeCell ref="F218:F220"/>
    <mergeCell ref="G218:G220"/>
    <mergeCell ref="K218:K220"/>
    <mergeCell ref="L218:L220"/>
    <mergeCell ref="M212:M214"/>
    <mergeCell ref="A215:A217"/>
    <mergeCell ref="B215:B217"/>
    <mergeCell ref="C215:C217"/>
    <mergeCell ref="D215:D217"/>
    <mergeCell ref="E215:E217"/>
    <mergeCell ref="F215:F217"/>
    <mergeCell ref="G215:G217"/>
    <mergeCell ref="K215:K217"/>
    <mergeCell ref="L215:L217"/>
    <mergeCell ref="M215:M217"/>
    <mergeCell ref="A212:A214"/>
    <mergeCell ref="B212:B214"/>
    <mergeCell ref="C212:C214"/>
    <mergeCell ref="D212:D214"/>
    <mergeCell ref="E212:E214"/>
    <mergeCell ref="F212:F214"/>
    <mergeCell ref="G212:G214"/>
    <mergeCell ref="K212:K214"/>
    <mergeCell ref="L212:L214"/>
    <mergeCell ref="M206:M208"/>
    <mergeCell ref="A209:A211"/>
    <mergeCell ref="B209:B211"/>
    <mergeCell ref="C209:C211"/>
    <mergeCell ref="D209:D211"/>
    <mergeCell ref="E209:E211"/>
    <mergeCell ref="F209:F211"/>
    <mergeCell ref="G209:G211"/>
    <mergeCell ref="K209:K211"/>
    <mergeCell ref="L209:L211"/>
    <mergeCell ref="M209:M211"/>
    <mergeCell ref="A206:A208"/>
    <mergeCell ref="B206:B208"/>
    <mergeCell ref="C206:C208"/>
    <mergeCell ref="D206:D208"/>
    <mergeCell ref="E206:E208"/>
    <mergeCell ref="F206:F208"/>
    <mergeCell ref="G206:G208"/>
    <mergeCell ref="K206:K208"/>
    <mergeCell ref="L206:L208"/>
    <mergeCell ref="M200:M202"/>
    <mergeCell ref="A203:A205"/>
    <mergeCell ref="B203:B205"/>
    <mergeCell ref="C203:C205"/>
    <mergeCell ref="D203:D205"/>
    <mergeCell ref="E203:E205"/>
    <mergeCell ref="F203:F205"/>
    <mergeCell ref="G203:G205"/>
    <mergeCell ref="K203:K205"/>
    <mergeCell ref="L203:L205"/>
    <mergeCell ref="M203:M205"/>
    <mergeCell ref="A200:A202"/>
    <mergeCell ref="B200:B202"/>
    <mergeCell ref="C200:C202"/>
    <mergeCell ref="D200:D202"/>
    <mergeCell ref="E200:E202"/>
    <mergeCell ref="F200:F202"/>
    <mergeCell ref="G200:G202"/>
    <mergeCell ref="K200:K202"/>
    <mergeCell ref="L200:L202"/>
    <mergeCell ref="M194:M196"/>
    <mergeCell ref="A197:A199"/>
    <mergeCell ref="B197:B199"/>
    <mergeCell ref="C197:C199"/>
    <mergeCell ref="D197:D199"/>
    <mergeCell ref="E197:E199"/>
    <mergeCell ref="F197:F199"/>
    <mergeCell ref="G197:G199"/>
    <mergeCell ref="K197:K199"/>
    <mergeCell ref="L197:L199"/>
    <mergeCell ref="M197:M199"/>
    <mergeCell ref="A194:A196"/>
    <mergeCell ref="B194:B196"/>
    <mergeCell ref="C194:C196"/>
    <mergeCell ref="D194:D196"/>
    <mergeCell ref="E194:E196"/>
    <mergeCell ref="F194:F196"/>
    <mergeCell ref="G194:G196"/>
    <mergeCell ref="K194:K196"/>
    <mergeCell ref="L194:L196"/>
    <mergeCell ref="M188:M190"/>
    <mergeCell ref="A191:A193"/>
    <mergeCell ref="B191:B193"/>
    <mergeCell ref="C191:C193"/>
    <mergeCell ref="D191:D193"/>
    <mergeCell ref="E191:E193"/>
    <mergeCell ref="F191:F193"/>
    <mergeCell ref="G191:G193"/>
    <mergeCell ref="K191:K193"/>
    <mergeCell ref="L191:L193"/>
    <mergeCell ref="M191:M193"/>
    <mergeCell ref="A188:A190"/>
    <mergeCell ref="B188:B190"/>
    <mergeCell ref="C188:C190"/>
    <mergeCell ref="D188:D190"/>
    <mergeCell ref="E188:E190"/>
    <mergeCell ref="F188:F190"/>
    <mergeCell ref="G188:G190"/>
    <mergeCell ref="K188:K190"/>
    <mergeCell ref="L188:L190"/>
    <mergeCell ref="M182:M184"/>
    <mergeCell ref="A185:A187"/>
    <mergeCell ref="B185:B187"/>
    <mergeCell ref="C185:C187"/>
    <mergeCell ref="D185:D187"/>
    <mergeCell ref="E185:E187"/>
    <mergeCell ref="F185:F187"/>
    <mergeCell ref="G185:G187"/>
    <mergeCell ref="K185:K187"/>
    <mergeCell ref="L185:L187"/>
    <mergeCell ref="M185:M187"/>
    <mergeCell ref="A182:A184"/>
    <mergeCell ref="B182:B184"/>
    <mergeCell ref="C182:C184"/>
    <mergeCell ref="D182:D184"/>
    <mergeCell ref="E182:E184"/>
    <mergeCell ref="F182:F184"/>
    <mergeCell ref="G182:G184"/>
    <mergeCell ref="K182:K184"/>
    <mergeCell ref="L182:L184"/>
    <mergeCell ref="M176:M178"/>
    <mergeCell ref="A179:A181"/>
    <mergeCell ref="B179:B181"/>
    <mergeCell ref="C179:C181"/>
    <mergeCell ref="D179:D181"/>
    <mergeCell ref="E179:E181"/>
    <mergeCell ref="F179:F181"/>
    <mergeCell ref="G179:G181"/>
    <mergeCell ref="K179:K181"/>
    <mergeCell ref="L179:L181"/>
    <mergeCell ref="M179:M181"/>
    <mergeCell ref="A176:A178"/>
    <mergeCell ref="B176:B178"/>
    <mergeCell ref="C176:C178"/>
    <mergeCell ref="D176:D178"/>
    <mergeCell ref="E176:E178"/>
    <mergeCell ref="F176:F178"/>
    <mergeCell ref="G176:G178"/>
    <mergeCell ref="K176:K178"/>
    <mergeCell ref="L176:L178"/>
    <mergeCell ref="M170:M172"/>
    <mergeCell ref="A173:A175"/>
    <mergeCell ref="B173:B175"/>
    <mergeCell ref="C173:C175"/>
    <mergeCell ref="D173:D175"/>
    <mergeCell ref="E173:E175"/>
    <mergeCell ref="F173:F175"/>
    <mergeCell ref="G173:G175"/>
    <mergeCell ref="K173:K175"/>
    <mergeCell ref="L173:L175"/>
    <mergeCell ref="M173:M175"/>
    <mergeCell ref="A170:A172"/>
    <mergeCell ref="B170:B172"/>
    <mergeCell ref="C170:C172"/>
    <mergeCell ref="D170:D172"/>
    <mergeCell ref="E170:E172"/>
    <mergeCell ref="F170:F172"/>
    <mergeCell ref="G170:G172"/>
    <mergeCell ref="K170:K172"/>
    <mergeCell ref="L170:L172"/>
    <mergeCell ref="M164:M166"/>
    <mergeCell ref="A167:A169"/>
    <mergeCell ref="B167:B169"/>
    <mergeCell ref="C167:C169"/>
    <mergeCell ref="D167:D169"/>
    <mergeCell ref="E167:E169"/>
    <mergeCell ref="F167:F169"/>
    <mergeCell ref="G167:G169"/>
    <mergeCell ref="K167:K169"/>
    <mergeCell ref="L167:L169"/>
    <mergeCell ref="M167:M169"/>
    <mergeCell ref="A164:A166"/>
    <mergeCell ref="B164:B166"/>
    <mergeCell ref="C164:C166"/>
    <mergeCell ref="D164:D166"/>
    <mergeCell ref="E164:E166"/>
    <mergeCell ref="F164:F166"/>
    <mergeCell ref="G164:G166"/>
    <mergeCell ref="K164:K166"/>
    <mergeCell ref="L164:L166"/>
    <mergeCell ref="M158:M160"/>
    <mergeCell ref="A161:A163"/>
    <mergeCell ref="B161:B163"/>
    <mergeCell ref="C161:C163"/>
    <mergeCell ref="D161:D163"/>
    <mergeCell ref="E161:E163"/>
    <mergeCell ref="F161:F163"/>
    <mergeCell ref="G161:G163"/>
    <mergeCell ref="K161:K163"/>
    <mergeCell ref="L161:L163"/>
    <mergeCell ref="M161:M163"/>
    <mergeCell ref="A158:A160"/>
    <mergeCell ref="B158:B160"/>
    <mergeCell ref="C158:C160"/>
    <mergeCell ref="D158:D160"/>
    <mergeCell ref="E158:E160"/>
    <mergeCell ref="F158:F160"/>
    <mergeCell ref="G158:G160"/>
    <mergeCell ref="K158:K160"/>
    <mergeCell ref="L158:L160"/>
    <mergeCell ref="M152:M154"/>
    <mergeCell ref="A155:A157"/>
    <mergeCell ref="B155:B157"/>
    <mergeCell ref="C155:C157"/>
    <mergeCell ref="D155:D157"/>
    <mergeCell ref="E155:E157"/>
    <mergeCell ref="F155:F157"/>
    <mergeCell ref="G155:G157"/>
    <mergeCell ref="K155:K157"/>
    <mergeCell ref="L155:L157"/>
    <mergeCell ref="M155:M157"/>
    <mergeCell ref="A152:A154"/>
    <mergeCell ref="B152:B154"/>
    <mergeCell ref="C152:C154"/>
    <mergeCell ref="D152:D154"/>
    <mergeCell ref="E152:E154"/>
    <mergeCell ref="F152:F154"/>
    <mergeCell ref="G152:G154"/>
    <mergeCell ref="K152:K154"/>
    <mergeCell ref="L152:L154"/>
    <mergeCell ref="M146:M148"/>
    <mergeCell ref="A149:A151"/>
    <mergeCell ref="B149:B151"/>
    <mergeCell ref="C149:C151"/>
    <mergeCell ref="D149:D151"/>
    <mergeCell ref="E149:E151"/>
    <mergeCell ref="F149:F151"/>
    <mergeCell ref="G149:G151"/>
    <mergeCell ref="K149:K151"/>
    <mergeCell ref="L149:L151"/>
    <mergeCell ref="M149:M151"/>
    <mergeCell ref="A146:A148"/>
    <mergeCell ref="B146:B148"/>
    <mergeCell ref="C146:C148"/>
    <mergeCell ref="D146:D148"/>
    <mergeCell ref="E146:E148"/>
    <mergeCell ref="F146:F148"/>
    <mergeCell ref="G146:G148"/>
    <mergeCell ref="K146:K148"/>
    <mergeCell ref="L146:L148"/>
    <mergeCell ref="M140:M142"/>
    <mergeCell ref="A143:A145"/>
    <mergeCell ref="B143:B145"/>
    <mergeCell ref="C143:C145"/>
    <mergeCell ref="D143:D145"/>
    <mergeCell ref="E143:E145"/>
    <mergeCell ref="F143:F145"/>
    <mergeCell ref="G143:G145"/>
    <mergeCell ref="K143:K145"/>
    <mergeCell ref="L143:L145"/>
    <mergeCell ref="M143:M145"/>
    <mergeCell ref="A140:A142"/>
    <mergeCell ref="B140:B142"/>
    <mergeCell ref="C140:C142"/>
    <mergeCell ref="D140:D142"/>
    <mergeCell ref="E140:E142"/>
    <mergeCell ref="F140:F142"/>
    <mergeCell ref="G140:G142"/>
    <mergeCell ref="K140:K142"/>
    <mergeCell ref="L140:L142"/>
    <mergeCell ref="M134:M136"/>
    <mergeCell ref="A137:A139"/>
    <mergeCell ref="B137:B139"/>
    <mergeCell ref="C137:C139"/>
    <mergeCell ref="D137:D139"/>
    <mergeCell ref="E137:E139"/>
    <mergeCell ref="F137:F139"/>
    <mergeCell ref="G137:G139"/>
    <mergeCell ref="K137:K139"/>
    <mergeCell ref="L137:L139"/>
    <mergeCell ref="M137:M139"/>
    <mergeCell ref="A134:A136"/>
    <mergeCell ref="B134:B136"/>
    <mergeCell ref="C134:C136"/>
    <mergeCell ref="D134:D136"/>
    <mergeCell ref="E134:E136"/>
    <mergeCell ref="F134:F136"/>
    <mergeCell ref="G134:G136"/>
    <mergeCell ref="K134:K136"/>
    <mergeCell ref="L134:L136"/>
    <mergeCell ref="M128:M130"/>
    <mergeCell ref="A131:A133"/>
    <mergeCell ref="B131:B133"/>
    <mergeCell ref="C131:C133"/>
    <mergeCell ref="D131:D133"/>
    <mergeCell ref="E131:E133"/>
    <mergeCell ref="F131:F133"/>
    <mergeCell ref="G131:G133"/>
    <mergeCell ref="K131:K133"/>
    <mergeCell ref="L131:L133"/>
    <mergeCell ref="M131:M133"/>
    <mergeCell ref="A128:A130"/>
    <mergeCell ref="B128:B130"/>
    <mergeCell ref="C128:C130"/>
    <mergeCell ref="D128:D130"/>
    <mergeCell ref="E128:E130"/>
    <mergeCell ref="F128:F130"/>
    <mergeCell ref="G128:G130"/>
    <mergeCell ref="K128:K130"/>
    <mergeCell ref="L128:L130"/>
    <mergeCell ref="M122:M124"/>
    <mergeCell ref="A125:A127"/>
    <mergeCell ref="B125:B127"/>
    <mergeCell ref="C125:C127"/>
    <mergeCell ref="D125:D127"/>
    <mergeCell ref="E125:E127"/>
    <mergeCell ref="F125:F127"/>
    <mergeCell ref="G125:G127"/>
    <mergeCell ref="K125:K127"/>
    <mergeCell ref="L125:L127"/>
    <mergeCell ref="M125:M127"/>
    <mergeCell ref="A122:A124"/>
    <mergeCell ref="B122:B124"/>
    <mergeCell ref="C122:C124"/>
    <mergeCell ref="D122:D124"/>
    <mergeCell ref="E122:E124"/>
    <mergeCell ref="F122:F124"/>
    <mergeCell ref="G122:G124"/>
    <mergeCell ref="K122:K124"/>
    <mergeCell ref="L122:L124"/>
    <mergeCell ref="M113:M115"/>
    <mergeCell ref="A119:A121"/>
    <mergeCell ref="B119:B121"/>
    <mergeCell ref="C119:C121"/>
    <mergeCell ref="D119:D121"/>
    <mergeCell ref="E119:E121"/>
    <mergeCell ref="F119:F121"/>
    <mergeCell ref="G119:G121"/>
    <mergeCell ref="K119:K121"/>
    <mergeCell ref="L119:L121"/>
    <mergeCell ref="M119:M121"/>
    <mergeCell ref="A113:A115"/>
    <mergeCell ref="B113:B115"/>
    <mergeCell ref="C113:C115"/>
    <mergeCell ref="D113:D115"/>
    <mergeCell ref="E113:E115"/>
    <mergeCell ref="F113:F115"/>
    <mergeCell ref="G113:G115"/>
    <mergeCell ref="K113:K115"/>
    <mergeCell ref="L113:L115"/>
    <mergeCell ref="A116:A118"/>
    <mergeCell ref="B116:B118"/>
    <mergeCell ref="C116:C118"/>
    <mergeCell ref="D116:D118"/>
    <mergeCell ref="M107:M109"/>
    <mergeCell ref="A110:A112"/>
    <mergeCell ref="B110:B112"/>
    <mergeCell ref="C110:C112"/>
    <mergeCell ref="D110:D112"/>
    <mergeCell ref="E110:E112"/>
    <mergeCell ref="F110:F112"/>
    <mergeCell ref="G110:G112"/>
    <mergeCell ref="K110:K112"/>
    <mergeCell ref="L110:L112"/>
    <mergeCell ref="M110:M112"/>
    <mergeCell ref="A107:A109"/>
    <mergeCell ref="B107:B109"/>
    <mergeCell ref="C107:C109"/>
    <mergeCell ref="D107:D109"/>
    <mergeCell ref="E107:E109"/>
    <mergeCell ref="F107:F109"/>
    <mergeCell ref="G107:G109"/>
    <mergeCell ref="K107:K109"/>
    <mergeCell ref="L107:L109"/>
    <mergeCell ref="M101:M103"/>
    <mergeCell ref="A104:A106"/>
    <mergeCell ref="B104:B106"/>
    <mergeCell ref="C104:C106"/>
    <mergeCell ref="D104:D106"/>
    <mergeCell ref="E104:E106"/>
    <mergeCell ref="F104:F106"/>
    <mergeCell ref="G104:G106"/>
    <mergeCell ref="K104:K106"/>
    <mergeCell ref="L104:L106"/>
    <mergeCell ref="M104:M106"/>
    <mergeCell ref="A101:A103"/>
    <mergeCell ref="B101:B103"/>
    <mergeCell ref="C101:C103"/>
    <mergeCell ref="D101:D103"/>
    <mergeCell ref="E101:E103"/>
    <mergeCell ref="F101:F103"/>
    <mergeCell ref="G101:G103"/>
    <mergeCell ref="K101:K103"/>
    <mergeCell ref="L101:L103"/>
    <mergeCell ref="M95:M97"/>
    <mergeCell ref="A98:A100"/>
    <mergeCell ref="B98:B100"/>
    <mergeCell ref="C98:C100"/>
    <mergeCell ref="D98:D100"/>
    <mergeCell ref="E98:E100"/>
    <mergeCell ref="F98:F100"/>
    <mergeCell ref="G98:G100"/>
    <mergeCell ref="K98:K100"/>
    <mergeCell ref="L98:L100"/>
    <mergeCell ref="M98:M100"/>
    <mergeCell ref="A95:A97"/>
    <mergeCell ref="B95:B97"/>
    <mergeCell ref="C95:C97"/>
    <mergeCell ref="D95:D97"/>
    <mergeCell ref="E95:E97"/>
    <mergeCell ref="F95:F97"/>
    <mergeCell ref="G95:G97"/>
    <mergeCell ref="K95:K97"/>
    <mergeCell ref="L95:L97"/>
    <mergeCell ref="M89:M91"/>
    <mergeCell ref="A92:A94"/>
    <mergeCell ref="B92:B94"/>
    <mergeCell ref="C92:C94"/>
    <mergeCell ref="D92:D94"/>
    <mergeCell ref="E92:E94"/>
    <mergeCell ref="F92:F94"/>
    <mergeCell ref="G92:G94"/>
    <mergeCell ref="K92:K94"/>
    <mergeCell ref="L92:L94"/>
    <mergeCell ref="M92:M94"/>
    <mergeCell ref="A89:A91"/>
    <mergeCell ref="B89:B91"/>
    <mergeCell ref="C89:C91"/>
    <mergeCell ref="D89:D91"/>
    <mergeCell ref="E89:E91"/>
    <mergeCell ref="F89:F91"/>
    <mergeCell ref="G89:G91"/>
    <mergeCell ref="K89:K91"/>
    <mergeCell ref="L89:L91"/>
    <mergeCell ref="M83:M85"/>
    <mergeCell ref="A86:A88"/>
    <mergeCell ref="B86:B88"/>
    <mergeCell ref="C86:C88"/>
    <mergeCell ref="D86:D88"/>
    <mergeCell ref="E86:E88"/>
    <mergeCell ref="F86:F88"/>
    <mergeCell ref="G86:G88"/>
    <mergeCell ref="K86:K88"/>
    <mergeCell ref="L86:L88"/>
    <mergeCell ref="M86:M88"/>
    <mergeCell ref="A83:A85"/>
    <mergeCell ref="B83:B85"/>
    <mergeCell ref="C83:C85"/>
    <mergeCell ref="D83:D85"/>
    <mergeCell ref="E83:E85"/>
    <mergeCell ref="F83:F85"/>
    <mergeCell ref="G83:G85"/>
    <mergeCell ref="K83:K85"/>
    <mergeCell ref="L83:L85"/>
    <mergeCell ref="M77:M79"/>
    <mergeCell ref="A80:A82"/>
    <mergeCell ref="B80:B82"/>
    <mergeCell ref="C80:C82"/>
    <mergeCell ref="D80:D82"/>
    <mergeCell ref="E80:E82"/>
    <mergeCell ref="F80:F82"/>
    <mergeCell ref="G80:G82"/>
    <mergeCell ref="K80:K82"/>
    <mergeCell ref="L80:L82"/>
    <mergeCell ref="M80:M82"/>
    <mergeCell ref="A77:A79"/>
    <mergeCell ref="B77:B79"/>
    <mergeCell ref="C77:C79"/>
    <mergeCell ref="D77:D79"/>
    <mergeCell ref="E77:E79"/>
    <mergeCell ref="F77:F79"/>
    <mergeCell ref="G77:G79"/>
    <mergeCell ref="K77:K79"/>
    <mergeCell ref="L77:L79"/>
    <mergeCell ref="A1:M1"/>
    <mergeCell ref="M5:M7"/>
    <mergeCell ref="L5:L7"/>
    <mergeCell ref="G5:G7"/>
    <mergeCell ref="F5:F7"/>
    <mergeCell ref="E5:E7"/>
    <mergeCell ref="D5:D7"/>
    <mergeCell ref="C5:C7"/>
    <mergeCell ref="B5:B7"/>
    <mergeCell ref="A5:A7"/>
    <mergeCell ref="K5:K7"/>
    <mergeCell ref="A2:M3"/>
    <mergeCell ref="F8:F10"/>
    <mergeCell ref="G8:G10"/>
    <mergeCell ref="K8:K10"/>
    <mergeCell ref="L8:L10"/>
    <mergeCell ref="M8:M10"/>
    <mergeCell ref="A8:A10"/>
    <mergeCell ref="B8:B10"/>
    <mergeCell ref="C8:C10"/>
    <mergeCell ref="D8:D10"/>
    <mergeCell ref="E8:E10"/>
    <mergeCell ref="F11:F13"/>
    <mergeCell ref="G11:G13"/>
    <mergeCell ref="K11:K13"/>
    <mergeCell ref="L11:L13"/>
    <mergeCell ref="M11:M13"/>
    <mergeCell ref="A11:A13"/>
    <mergeCell ref="B11:B13"/>
    <mergeCell ref="C11:C13"/>
    <mergeCell ref="D11:D13"/>
    <mergeCell ref="E11:E13"/>
    <mergeCell ref="M17:M19"/>
    <mergeCell ref="F14:F16"/>
    <mergeCell ref="G14:G16"/>
    <mergeCell ref="K14:K16"/>
    <mergeCell ref="L14:L16"/>
    <mergeCell ref="M14:M16"/>
    <mergeCell ref="A14:A16"/>
    <mergeCell ref="B14:B16"/>
    <mergeCell ref="C14:C16"/>
    <mergeCell ref="D14:D16"/>
    <mergeCell ref="E14:E16"/>
    <mergeCell ref="A17:A19"/>
    <mergeCell ref="B17:B19"/>
    <mergeCell ref="C17:C19"/>
    <mergeCell ref="D17:D19"/>
    <mergeCell ref="E17:E19"/>
    <mergeCell ref="F17:F19"/>
    <mergeCell ref="G17:G19"/>
    <mergeCell ref="K17:K19"/>
    <mergeCell ref="L17:L19"/>
    <mergeCell ref="F20:F22"/>
    <mergeCell ref="G20:G22"/>
    <mergeCell ref="K20:K22"/>
    <mergeCell ref="L20:L22"/>
    <mergeCell ref="M20:M22"/>
    <mergeCell ref="A20:A22"/>
    <mergeCell ref="B20:B22"/>
    <mergeCell ref="C20:C22"/>
    <mergeCell ref="D20:D22"/>
    <mergeCell ref="E20:E22"/>
    <mergeCell ref="F23:F25"/>
    <mergeCell ref="G23:G25"/>
    <mergeCell ref="K23:K25"/>
    <mergeCell ref="L23:L25"/>
    <mergeCell ref="M23:M25"/>
    <mergeCell ref="A23:A25"/>
    <mergeCell ref="B23:B25"/>
    <mergeCell ref="C23:C25"/>
    <mergeCell ref="D23:D25"/>
    <mergeCell ref="E23:E25"/>
    <mergeCell ref="F29:F31"/>
    <mergeCell ref="G29:G31"/>
    <mergeCell ref="K29:K31"/>
    <mergeCell ref="L29:L31"/>
    <mergeCell ref="M29:M31"/>
    <mergeCell ref="A29:A31"/>
    <mergeCell ref="B29:B31"/>
    <mergeCell ref="C29:C31"/>
    <mergeCell ref="D29:D31"/>
    <mergeCell ref="E29:E31"/>
    <mergeCell ref="F32:F34"/>
    <mergeCell ref="G32:G34"/>
    <mergeCell ref="K32:K34"/>
    <mergeCell ref="L32:L34"/>
    <mergeCell ref="M32:M34"/>
    <mergeCell ref="B32:B34"/>
    <mergeCell ref="C32:C34"/>
    <mergeCell ref="D32:D34"/>
    <mergeCell ref="E32:E34"/>
    <mergeCell ref="F35:F37"/>
    <mergeCell ref="G35:G37"/>
    <mergeCell ref="K35:K37"/>
    <mergeCell ref="L35:L37"/>
    <mergeCell ref="M35:M37"/>
    <mergeCell ref="A35:A37"/>
    <mergeCell ref="B35:B37"/>
    <mergeCell ref="C35:C37"/>
    <mergeCell ref="D35:D37"/>
    <mergeCell ref="E35:E37"/>
    <mergeCell ref="F38:F40"/>
    <mergeCell ref="G38:G40"/>
    <mergeCell ref="K38:K40"/>
    <mergeCell ref="L38:L40"/>
    <mergeCell ref="M38:M40"/>
    <mergeCell ref="B38:B40"/>
    <mergeCell ref="C38:C40"/>
    <mergeCell ref="D38:D40"/>
    <mergeCell ref="E38:E40"/>
    <mergeCell ref="F41:F43"/>
    <mergeCell ref="G41:G43"/>
    <mergeCell ref="K41:K43"/>
    <mergeCell ref="L41:L43"/>
    <mergeCell ref="M41:M43"/>
    <mergeCell ref="A41:A43"/>
    <mergeCell ref="B41:B43"/>
    <mergeCell ref="C41:C43"/>
    <mergeCell ref="D41:D43"/>
    <mergeCell ref="E41:E43"/>
    <mergeCell ref="F44:F46"/>
    <mergeCell ref="G44:G46"/>
    <mergeCell ref="K44:K46"/>
    <mergeCell ref="L44:L46"/>
    <mergeCell ref="M44:M46"/>
    <mergeCell ref="B44:B46"/>
    <mergeCell ref="C44:C46"/>
    <mergeCell ref="D44:D46"/>
    <mergeCell ref="E44:E46"/>
    <mergeCell ref="F47:F49"/>
    <mergeCell ref="G47:G49"/>
    <mergeCell ref="K47:K49"/>
    <mergeCell ref="L47:L49"/>
    <mergeCell ref="M47:M49"/>
    <mergeCell ref="A47:A49"/>
    <mergeCell ref="B47:B49"/>
    <mergeCell ref="C47:C49"/>
    <mergeCell ref="D47:D49"/>
    <mergeCell ref="E47:E49"/>
    <mergeCell ref="F50:F52"/>
    <mergeCell ref="G50:G52"/>
    <mergeCell ref="K50:K52"/>
    <mergeCell ref="L50:L52"/>
    <mergeCell ref="M50:M52"/>
    <mergeCell ref="B50:B52"/>
    <mergeCell ref="C50:C52"/>
    <mergeCell ref="D50:D52"/>
    <mergeCell ref="E50:E52"/>
    <mergeCell ref="F53:F55"/>
    <mergeCell ref="G53:G55"/>
    <mergeCell ref="K53:K55"/>
    <mergeCell ref="L53:L55"/>
    <mergeCell ref="M53:M55"/>
    <mergeCell ref="A53:A55"/>
    <mergeCell ref="B53:B55"/>
    <mergeCell ref="C53:C55"/>
    <mergeCell ref="D53:D55"/>
    <mergeCell ref="E53:E55"/>
    <mergeCell ref="G56:G58"/>
    <mergeCell ref="K56:K58"/>
    <mergeCell ref="L56:L58"/>
    <mergeCell ref="M56:M58"/>
    <mergeCell ref="A56:A58"/>
    <mergeCell ref="B56:B58"/>
    <mergeCell ref="C56:C58"/>
    <mergeCell ref="D56:D58"/>
    <mergeCell ref="E56:E58"/>
    <mergeCell ref="L62:L64"/>
    <mergeCell ref="M62:M64"/>
    <mergeCell ref="A62:A64"/>
    <mergeCell ref="B62:B64"/>
    <mergeCell ref="C62:C64"/>
    <mergeCell ref="D62:D64"/>
    <mergeCell ref="E62:E64"/>
    <mergeCell ref="F59:F61"/>
    <mergeCell ref="G59:G61"/>
    <mergeCell ref="K59:K61"/>
    <mergeCell ref="L59:L61"/>
    <mergeCell ref="M59:M61"/>
    <mergeCell ref="A59:A61"/>
    <mergeCell ref="B59:B61"/>
    <mergeCell ref="C59:C61"/>
    <mergeCell ref="D59:D61"/>
    <mergeCell ref="E59:E61"/>
    <mergeCell ref="L68:L70"/>
    <mergeCell ref="M68:M70"/>
    <mergeCell ref="A68:A70"/>
    <mergeCell ref="B68:B70"/>
    <mergeCell ref="C68:C70"/>
    <mergeCell ref="D68:D70"/>
    <mergeCell ref="E68:E70"/>
    <mergeCell ref="F65:F67"/>
    <mergeCell ref="G65:G67"/>
    <mergeCell ref="K65:K67"/>
    <mergeCell ref="L65:L67"/>
    <mergeCell ref="M65:M67"/>
    <mergeCell ref="A65:A67"/>
    <mergeCell ref="B65:B67"/>
    <mergeCell ref="C65:C67"/>
    <mergeCell ref="D65:D67"/>
    <mergeCell ref="E65:E67"/>
    <mergeCell ref="L74:L76"/>
    <mergeCell ref="M74:M76"/>
    <mergeCell ref="A74:A76"/>
    <mergeCell ref="B74:B76"/>
    <mergeCell ref="C74:C76"/>
    <mergeCell ref="D74:D76"/>
    <mergeCell ref="E74:E76"/>
    <mergeCell ref="F71:F73"/>
    <mergeCell ref="G71:G73"/>
    <mergeCell ref="K71:K73"/>
    <mergeCell ref="L71:L73"/>
    <mergeCell ref="M71:M73"/>
    <mergeCell ref="A71:A73"/>
    <mergeCell ref="B71:B73"/>
    <mergeCell ref="C71:C73"/>
    <mergeCell ref="D71:D73"/>
    <mergeCell ref="E71:E73"/>
    <mergeCell ref="M239:M241"/>
    <mergeCell ref="A242:A244"/>
    <mergeCell ref="B242:B244"/>
    <mergeCell ref="C242:C244"/>
    <mergeCell ref="D242:D244"/>
    <mergeCell ref="E242:E244"/>
    <mergeCell ref="F242:F244"/>
    <mergeCell ref="G242:G244"/>
    <mergeCell ref="K242:K244"/>
    <mergeCell ref="L242:L244"/>
    <mergeCell ref="M242:M244"/>
    <mergeCell ref="A239:A241"/>
    <mergeCell ref="B239:B241"/>
    <mergeCell ref="C239:C241"/>
    <mergeCell ref="D239:D241"/>
    <mergeCell ref="E239:E241"/>
    <mergeCell ref="F239:F241"/>
    <mergeCell ref="G239:G241"/>
    <mergeCell ref="K239:K241"/>
    <mergeCell ref="L239:L241"/>
    <mergeCell ref="M245:M247"/>
    <mergeCell ref="A248:A250"/>
    <mergeCell ref="B248:B250"/>
    <mergeCell ref="C248:C250"/>
    <mergeCell ref="D248:D250"/>
    <mergeCell ref="E248:E250"/>
    <mergeCell ref="F248:F250"/>
    <mergeCell ref="G248:G250"/>
    <mergeCell ref="K248:K250"/>
    <mergeCell ref="L248:L250"/>
    <mergeCell ref="M248:M250"/>
    <mergeCell ref="A245:A247"/>
    <mergeCell ref="B245:B247"/>
    <mergeCell ref="C245:C247"/>
    <mergeCell ref="D245:D247"/>
    <mergeCell ref="E245:E247"/>
    <mergeCell ref="F245:F247"/>
    <mergeCell ref="G245:G247"/>
    <mergeCell ref="K245:K247"/>
    <mergeCell ref="L245:L247"/>
    <mergeCell ref="M251:M253"/>
    <mergeCell ref="A254:A256"/>
    <mergeCell ref="B254:B256"/>
    <mergeCell ref="C254:C256"/>
    <mergeCell ref="D254:D256"/>
    <mergeCell ref="E254:E256"/>
    <mergeCell ref="F254:F256"/>
    <mergeCell ref="G254:G256"/>
    <mergeCell ref="K254:K256"/>
    <mergeCell ref="L254:L256"/>
    <mergeCell ref="M254:M256"/>
    <mergeCell ref="A251:A253"/>
    <mergeCell ref="B251:B253"/>
    <mergeCell ref="C251:C253"/>
    <mergeCell ref="D251:D253"/>
    <mergeCell ref="E251:E253"/>
    <mergeCell ref="F251:F253"/>
    <mergeCell ref="G251:G253"/>
    <mergeCell ref="K251:K253"/>
    <mergeCell ref="L251:L253"/>
    <mergeCell ref="K260:K262"/>
    <mergeCell ref="L260:L262"/>
    <mergeCell ref="M260:M262"/>
    <mergeCell ref="A257:A259"/>
    <mergeCell ref="B257:B259"/>
    <mergeCell ref="C257:C259"/>
    <mergeCell ref="D257:D259"/>
    <mergeCell ref="E257:E259"/>
    <mergeCell ref="F257:F259"/>
    <mergeCell ref="G257:G259"/>
    <mergeCell ref="K257:K259"/>
    <mergeCell ref="L257:L259"/>
    <mergeCell ref="A269:A271"/>
    <mergeCell ref="B269:B271"/>
    <mergeCell ref="C269:C271"/>
    <mergeCell ref="D269:D271"/>
    <mergeCell ref="E269:E271"/>
    <mergeCell ref="F269:F271"/>
    <mergeCell ref="G269:G271"/>
    <mergeCell ref="K269:K271"/>
    <mergeCell ref="L269:L271"/>
    <mergeCell ref="A272:A274"/>
    <mergeCell ref="B272:B274"/>
    <mergeCell ref="C272:C274"/>
    <mergeCell ref="D272:D274"/>
    <mergeCell ref="E272:E274"/>
    <mergeCell ref="F272:F274"/>
    <mergeCell ref="G272:G274"/>
    <mergeCell ref="K272:K274"/>
    <mergeCell ref="L272:L274"/>
    <mergeCell ref="A275:A277"/>
    <mergeCell ref="B275:B277"/>
    <mergeCell ref="C275:C277"/>
    <mergeCell ref="D275:D277"/>
    <mergeCell ref="E275:E277"/>
    <mergeCell ref="F275:F277"/>
    <mergeCell ref="G275:G277"/>
    <mergeCell ref="K275:K277"/>
    <mergeCell ref="L275:L277"/>
    <mergeCell ref="A278:A280"/>
    <mergeCell ref="B278:B280"/>
    <mergeCell ref="C278:C280"/>
    <mergeCell ref="D278:D280"/>
    <mergeCell ref="E278:E280"/>
    <mergeCell ref="F278:F280"/>
    <mergeCell ref="G278:G280"/>
    <mergeCell ref="K278:K280"/>
    <mergeCell ref="L278:L280"/>
    <mergeCell ref="A281:A283"/>
    <mergeCell ref="B281:B283"/>
    <mergeCell ref="C281:C283"/>
    <mergeCell ref="D281:D283"/>
    <mergeCell ref="E281:E283"/>
    <mergeCell ref="F281:F283"/>
    <mergeCell ref="G281:G283"/>
    <mergeCell ref="K281:K283"/>
    <mergeCell ref="L281:L283"/>
    <mergeCell ref="M287:M289"/>
    <mergeCell ref="A284:A286"/>
    <mergeCell ref="B284:B286"/>
    <mergeCell ref="C284:C286"/>
    <mergeCell ref="D284:D286"/>
    <mergeCell ref="E284:E286"/>
    <mergeCell ref="F284:F286"/>
    <mergeCell ref="G284:G286"/>
    <mergeCell ref="K284:K286"/>
    <mergeCell ref="L284:L286"/>
    <mergeCell ref="A287:A289"/>
    <mergeCell ref="B287:B289"/>
    <mergeCell ref="C287:C289"/>
    <mergeCell ref="D287:D289"/>
    <mergeCell ref="E287:E289"/>
    <mergeCell ref="F287:F289"/>
    <mergeCell ref="G287:G289"/>
    <mergeCell ref="K287:K289"/>
    <mergeCell ref="L287:L289"/>
    <mergeCell ref="K74:K76"/>
    <mergeCell ref="F68:F70"/>
    <mergeCell ref="G68:G70"/>
    <mergeCell ref="K68:K70"/>
    <mergeCell ref="F62:F64"/>
    <mergeCell ref="G62:G64"/>
    <mergeCell ref="K62:K64"/>
    <mergeCell ref="F56:F58"/>
    <mergeCell ref="M284:M286"/>
    <mergeCell ref="M278:M280"/>
    <mergeCell ref="M281:M283"/>
    <mergeCell ref="M272:M274"/>
    <mergeCell ref="M275:M277"/>
    <mergeCell ref="M263:M265"/>
    <mergeCell ref="M269:M271"/>
    <mergeCell ref="F263:F265"/>
    <mergeCell ref="G263:G265"/>
    <mergeCell ref="K263:K265"/>
    <mergeCell ref="L263:L265"/>
    <mergeCell ref="K266:K268"/>
    <mergeCell ref="L266:L268"/>
    <mergeCell ref="M266:M268"/>
    <mergeCell ref="M257:M259"/>
    <mergeCell ref="F260:F262"/>
    <mergeCell ref="A266:A268"/>
    <mergeCell ref="B266:B268"/>
    <mergeCell ref="C266:C268"/>
    <mergeCell ref="E266:E268"/>
    <mergeCell ref="F266:F268"/>
    <mergeCell ref="G266:G268"/>
    <mergeCell ref="D266:D268"/>
    <mergeCell ref="F74:F76"/>
    <mergeCell ref="G74:G76"/>
    <mergeCell ref="A263:A265"/>
    <mergeCell ref="B263:B265"/>
    <mergeCell ref="C263:C265"/>
    <mergeCell ref="D263:D265"/>
    <mergeCell ref="E263:E265"/>
    <mergeCell ref="A260:A262"/>
    <mergeCell ref="B260:B262"/>
    <mergeCell ref="C260:C262"/>
    <mergeCell ref="D260:D262"/>
    <mergeCell ref="E260:E262"/>
    <mergeCell ref="G260:G262"/>
    <mergeCell ref="E116:E118"/>
    <mergeCell ref="F116:F118"/>
    <mergeCell ref="G116:G118"/>
    <mergeCell ref="L26:L28"/>
    <mergeCell ref="M26:M28"/>
    <mergeCell ref="G26:G28"/>
    <mergeCell ref="B26:B28"/>
    <mergeCell ref="C26:C28"/>
    <mergeCell ref="D26:D28"/>
    <mergeCell ref="E26:E28"/>
    <mergeCell ref="F26:F28"/>
    <mergeCell ref="K26:K28"/>
  </mergeCells>
  <hyperlinks>
    <hyperlink ref="L5" r:id="rId1"/>
    <hyperlink ref="L8" r:id="rId2"/>
    <hyperlink ref="L11" r:id="rId3"/>
    <hyperlink ref="L68" r:id="rId4"/>
    <hyperlink ref="L71" r:id="rId5"/>
    <hyperlink ref="L74" r:id="rId6"/>
    <hyperlink ref="L77" r:id="rId7"/>
    <hyperlink ref="L80" r:id="rId8"/>
    <hyperlink ref="L83" r:id="rId9"/>
    <hyperlink ref="L86" r:id="rId10"/>
    <hyperlink ref="L89" r:id="rId11"/>
    <hyperlink ref="L92" r:id="rId12"/>
    <hyperlink ref="L95" r:id="rId13"/>
    <hyperlink ref="L98" r:id="rId14"/>
    <hyperlink ref="L101" r:id="rId15"/>
    <hyperlink ref="L104" r:id="rId16"/>
    <hyperlink ref="L107" r:id="rId17"/>
    <hyperlink ref="L110" r:id="rId18"/>
    <hyperlink ref="L113" r:id="rId19"/>
    <hyperlink ref="L119" r:id="rId20"/>
    <hyperlink ref="L122" r:id="rId21"/>
    <hyperlink ref="L125" r:id="rId22"/>
    <hyperlink ref="L128" r:id="rId23"/>
    <hyperlink ref="L131" r:id="rId24"/>
    <hyperlink ref="L134" r:id="rId25"/>
    <hyperlink ref="L140" r:id="rId26"/>
    <hyperlink ref="L137" r:id="rId27"/>
    <hyperlink ref="L143" r:id="rId28"/>
    <hyperlink ref="L146" r:id="rId29"/>
    <hyperlink ref="L149" r:id="rId30"/>
    <hyperlink ref="L152" r:id="rId31"/>
    <hyperlink ref="L155" r:id="rId32"/>
    <hyperlink ref="L158" r:id="rId33"/>
    <hyperlink ref="L161" r:id="rId34"/>
    <hyperlink ref="L164" r:id="rId35"/>
    <hyperlink ref="L167" r:id="rId36"/>
    <hyperlink ref="L170" r:id="rId37"/>
    <hyperlink ref="L173" r:id="rId38"/>
    <hyperlink ref="L176" r:id="rId39"/>
    <hyperlink ref="L179" r:id="rId40"/>
    <hyperlink ref="L182" r:id="rId41"/>
    <hyperlink ref="L185" r:id="rId42"/>
    <hyperlink ref="L188" r:id="rId43"/>
    <hyperlink ref="L191" r:id="rId44"/>
    <hyperlink ref="L194" r:id="rId45"/>
    <hyperlink ref="L197" r:id="rId46"/>
    <hyperlink ref="L200" r:id="rId47"/>
    <hyperlink ref="L203" r:id="rId48"/>
    <hyperlink ref="L206" r:id="rId49"/>
    <hyperlink ref="L209" r:id="rId50"/>
    <hyperlink ref="L212" r:id="rId51"/>
    <hyperlink ref="L215" r:id="rId52"/>
    <hyperlink ref="L218" r:id="rId53"/>
    <hyperlink ref="L221" r:id="rId54"/>
    <hyperlink ref="L224" r:id="rId55"/>
    <hyperlink ref="L227" r:id="rId56"/>
    <hyperlink ref="L230" r:id="rId57"/>
    <hyperlink ref="L233" r:id="rId58"/>
    <hyperlink ref="L236" r:id="rId59"/>
    <hyperlink ref="L239" r:id="rId60"/>
    <hyperlink ref="L242" r:id="rId61"/>
    <hyperlink ref="L245" r:id="rId62"/>
    <hyperlink ref="L248" r:id="rId63"/>
    <hyperlink ref="L251" r:id="rId64"/>
    <hyperlink ref="L254" r:id="rId65"/>
    <hyperlink ref="L257" r:id="rId66"/>
    <hyperlink ref="L260" r:id="rId67"/>
    <hyperlink ref="L263" r:id="rId68"/>
    <hyperlink ref="L269" r:id="rId69"/>
    <hyperlink ref="L272" r:id="rId70"/>
    <hyperlink ref="L275" r:id="rId71"/>
    <hyperlink ref="L278" r:id="rId72"/>
    <hyperlink ref="L281" r:id="rId73"/>
    <hyperlink ref="L284" r:id="rId74"/>
    <hyperlink ref="L14" r:id="rId75"/>
    <hyperlink ref="L17" r:id="rId76"/>
    <hyperlink ref="L20" r:id="rId77"/>
    <hyperlink ref="L23" r:id="rId78"/>
    <hyperlink ref="L29" r:id="rId79"/>
    <hyperlink ref="L32" r:id="rId80"/>
    <hyperlink ref="L35" r:id="rId81"/>
    <hyperlink ref="L38" r:id="rId82"/>
    <hyperlink ref="L41" r:id="rId83"/>
    <hyperlink ref="L44" r:id="rId84"/>
    <hyperlink ref="L47" r:id="rId85"/>
    <hyperlink ref="L50" r:id="rId86"/>
    <hyperlink ref="L53" r:id="rId87"/>
    <hyperlink ref="L56" r:id="rId88"/>
    <hyperlink ref="L59" r:id="rId89"/>
    <hyperlink ref="L116" r:id="rId90"/>
    <hyperlink ref="L62" r:id="rId91"/>
    <hyperlink ref="L65" r:id="rId92"/>
    <hyperlink ref="L266" r:id="rId93"/>
    <hyperlink ref="L26" r:id="rId94"/>
  </hyperlinks>
  <pageMargins left="3.937007874015748E-2" right="3.937007874015748E-2" top="0.74803149606299213" bottom="0.74803149606299213" header="0.31496062992125984" footer="0.31496062992125984"/>
  <pageSetup paperSize="9" scale="37" fitToHeight="0" orientation="landscape" horizontalDpi="300" verticalDpi="300" r:id="rId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Abaújtej</dc:creator>
  <cp:lastModifiedBy>tpcszerviz2023@outlook.hu</cp:lastModifiedBy>
  <cp:lastPrinted>2026-04-13T10:38:28Z</cp:lastPrinted>
  <dcterms:created xsi:type="dcterms:W3CDTF">2015-06-05T18:19:34Z</dcterms:created>
  <dcterms:modified xsi:type="dcterms:W3CDTF">2026-04-13T10:39:52Z</dcterms:modified>
</cp:coreProperties>
</file>